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3.xml" ContentType="application/vnd.ms-excel.contro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trlProps/ctrlProp2.xml" ContentType="application/vnd.ms-excel.controlproperties+xml"/>
  <Override PartName="/xl/ctrlProps/ctrlProp1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debert\Desktop\travail 20.01\CP FTTH Passif v20.01\V NATHD\"/>
    </mc:Choice>
  </mc:AlternateContent>
  <bookViews>
    <workbookView xWindow="0" yWindow="0" windowWidth="20490" windowHeight="7755" activeTab="1"/>
  </bookViews>
  <sheets>
    <sheet name="Hébergement NRO" sheetId="1" r:id="rId1"/>
    <sheet name="Extension de U au PM" sheetId="3" r:id="rId2"/>
  </sheets>
  <definedNames>
    <definedName name="liste_produits">#REF!</definedName>
    <definedName name="Z_16C01E1B_67AA_413A_90F4_DBB1BC212D89_.wvu.PrintArea" localSheetId="0" hidden="1">'Hébergement NRO'!$W$20:$W$21</definedName>
    <definedName name="Z_16C01E1B_67AA_413A_90F4_DBB1BC212D89_.wvu.Rows" localSheetId="0" hidden="1">'Hébergement NRO'!$36:$50</definedName>
    <definedName name="Z_808123A4_F896_4FA6_899B_D63D12B26A89_.wvu.PrintArea" localSheetId="0" hidden="1">'Hébergement NRO'!$W$20:$W$21</definedName>
    <definedName name="Z_808123A4_F896_4FA6_899B_D63D12B26A89_.wvu.Rows" localSheetId="0" hidden="1">'Hébergement NRO'!$36:$50</definedName>
    <definedName name="_xlnm.Print_Area" localSheetId="0">'Hébergement NRO'!$W$20:$W$21</definedName>
  </definedNames>
  <calcPr calcId="152511"/>
  <customWorkbookViews>
    <customWorkbookView name="DEBERT, David - Affichage personnalisé" guid="{16C01E1B-67AA-413A-90F4-DBB1BC212D89}" mergeInterval="0" personalView="1" maximized="1" xWindow="-8" yWindow="-8" windowWidth="1936" windowHeight="1056" activeSheetId="1"/>
    <customWorkbookView name="yuyig" guid="{808123A4-F896-4FA6-899B-D63D12B26A89}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J66" i="3" l="1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O59" i="3" l="1"/>
  <c r="F87" i="3" s="1"/>
  <c r="D100" i="3" l="1"/>
  <c r="J65" i="3"/>
  <c r="P95" i="1" l="1"/>
  <c r="P93" i="1"/>
  <c r="Q93" i="1"/>
  <c r="Q91" i="1"/>
  <c r="P91" i="1"/>
  <c r="P88" i="1"/>
  <c r="P85" i="1"/>
  <c r="P83" i="1"/>
  <c r="P80" i="1"/>
  <c r="Q77" i="1"/>
  <c r="P75" i="1"/>
  <c r="P72" i="1"/>
  <c r="Q63" i="1"/>
  <c r="P63" i="1"/>
  <c r="Q60" i="1"/>
  <c r="F123" i="1" s="1"/>
  <c r="O60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99" i="1"/>
  <c r="D135" i="1"/>
  <c r="F121" i="1" l="1"/>
</calcChain>
</file>

<file path=xl/comments1.xml><?xml version="1.0" encoding="utf-8"?>
<comments xmlns="http://schemas.openxmlformats.org/spreadsheetml/2006/main">
  <authors>
    <author>Auteur</author>
    <author>DEBERT, David</author>
  </authors>
  <commentList>
    <comment ref="J16" authorId="0" shapeId="0">
      <text>
        <r>
          <rPr>
            <b/>
            <sz val="8"/>
            <color indexed="81"/>
            <rFont val="Tahoma"/>
            <family val="2"/>
          </rPr>
          <t>N° de la CONVENTION CADRE signé entre NATHD et l'Opérateur</t>
        </r>
      </text>
    </comment>
    <comment ref="E21" authorId="0" shapeId="0">
      <text>
        <r>
          <rPr>
            <b/>
            <sz val="8"/>
            <color indexed="81"/>
            <rFont val="Tahoma"/>
            <family val="2"/>
          </rPr>
          <t>Reportez la référence de la proposition commerciale qui vous a été transmise</t>
        </r>
      </text>
    </comment>
    <comment ref="E25" authorId="0" shapeId="0">
      <text>
        <r>
          <rPr>
            <b/>
            <sz val="8"/>
            <color indexed="81"/>
            <rFont val="Tahoma"/>
            <family val="2"/>
          </rPr>
          <t>Indiquez votre référence interne de commande</t>
        </r>
      </text>
    </comment>
    <comment ref="E27" authorId="0" shapeId="0">
      <text>
        <r>
          <rPr>
            <b/>
            <sz val="8"/>
            <color indexed="81"/>
            <rFont val="Tahoma"/>
            <family val="2"/>
          </rPr>
          <t>La Référence de commande  vous sera transmis en retour de la validation de votre commande</t>
        </r>
      </text>
    </comment>
    <comment ref="D50" authorId="0" shapeId="0">
      <text>
        <r>
          <rPr>
            <b/>
            <sz val="8"/>
            <color indexed="81"/>
            <rFont val="Tahoma"/>
            <family val="2"/>
          </rPr>
          <t>Information liée à la configuration des lieux:
&gt; Local Technique
&gt; Plancher technique
&gt; Ventilation</t>
        </r>
      </text>
    </comment>
    <comment ref="F126" authorId="1" shapeId="0">
      <text>
        <r>
          <rPr>
            <b/>
            <sz val="9"/>
            <color indexed="81"/>
            <rFont val="Tahoma"/>
            <family val="2"/>
          </rPr>
          <t>Pour les VIC supplémentaires, merci d'indiquer ici le(s) lieu(s) concerné(s)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Auteur</author>
  </authors>
  <commentList>
    <comment ref="J16" authorId="0" shapeId="0">
      <text>
        <r>
          <rPr>
            <b/>
            <sz val="8"/>
            <color indexed="81"/>
            <rFont val="Tahoma"/>
            <family val="2"/>
          </rPr>
          <t>N° de la CONVENTION CADRE signé entre NATHD et l'Opérateur</t>
        </r>
      </text>
    </comment>
    <comment ref="E21" authorId="0" shapeId="0">
      <text>
        <r>
          <rPr>
            <b/>
            <sz val="8"/>
            <color indexed="81"/>
            <rFont val="Tahoma"/>
            <family val="2"/>
          </rPr>
          <t>Reportez la référence de la proposition commerciale qui vous a été transmise</t>
        </r>
      </text>
    </comment>
    <comment ref="E24" authorId="0" shapeId="0">
      <text>
        <r>
          <rPr>
            <b/>
            <sz val="8"/>
            <color indexed="81"/>
            <rFont val="Tahoma"/>
            <family val="2"/>
          </rPr>
          <t>Indiquez votre référence interne de commande</t>
        </r>
      </text>
    </comment>
    <comment ref="E26" authorId="0" shapeId="0">
      <text>
        <r>
          <rPr>
            <b/>
            <sz val="8"/>
            <color indexed="81"/>
            <rFont val="Tahoma"/>
            <family val="2"/>
          </rPr>
          <t>La Référence de commande  vous sera transmis en retour de la validation de votre commande</t>
        </r>
      </text>
    </comment>
    <comment ref="D49" authorId="0" shapeId="0">
      <text>
        <r>
          <rPr>
            <b/>
            <sz val="8"/>
            <color indexed="81"/>
            <rFont val="Tahoma"/>
            <family val="2"/>
          </rPr>
          <t>Information liée à la configuration des lieux:
&gt; Local Technique
&gt; Plancher technique
&gt; Ventilation</t>
        </r>
      </text>
    </comment>
  </commentList>
</comments>
</file>

<file path=xl/sharedStrings.xml><?xml version="1.0" encoding="utf-8"?>
<sst xmlns="http://schemas.openxmlformats.org/spreadsheetml/2006/main" count="232" uniqueCount="122">
  <si>
    <t>BON DE COMMANDE</t>
  </si>
  <si>
    <t>1. Identification Client Opérateur</t>
  </si>
  <si>
    <t>Raison sociale</t>
  </si>
  <si>
    <t>Contact</t>
  </si>
  <si>
    <t>=&gt; Sélectionnez la DSP pour cette commande</t>
  </si>
  <si>
    <t>Fonction</t>
  </si>
  <si>
    <t>Téléphone</t>
  </si>
  <si>
    <t>Email</t>
  </si>
  <si>
    <t>Convention Cadre</t>
  </si>
  <si>
    <t>2. Identification de commande</t>
  </si>
  <si>
    <t>Référence proposition commerciale</t>
  </si>
  <si>
    <t>Référence commande Client Opérateur</t>
  </si>
  <si>
    <t>Contact technique du Client Opérateur</t>
  </si>
  <si>
    <t>Mobile</t>
  </si>
  <si>
    <t>Adresse</t>
  </si>
  <si>
    <t>Code Postal</t>
  </si>
  <si>
    <t>Ville</t>
  </si>
  <si>
    <t>Fax</t>
  </si>
  <si>
    <t>Résidence</t>
  </si>
  <si>
    <t>SIRET</t>
  </si>
  <si>
    <t>Bâtiment</t>
  </si>
  <si>
    <r>
      <t>TVA</t>
    </r>
    <r>
      <rPr>
        <sz val="8"/>
        <rFont val="Arial"/>
        <family val="2"/>
      </rPr>
      <t xml:space="preserve"> </t>
    </r>
    <r>
      <rPr>
        <sz val="8"/>
        <rFont val="Arial"/>
        <family val="2"/>
      </rPr>
      <t>I</t>
    </r>
    <r>
      <rPr>
        <sz val="7"/>
        <rFont val="Arial"/>
        <family val="2"/>
      </rPr>
      <t>ntracommunautaire</t>
    </r>
  </si>
  <si>
    <t>Escalier</t>
  </si>
  <si>
    <t>Code APE</t>
  </si>
  <si>
    <t>Etage</t>
  </si>
  <si>
    <t>Autre information</t>
  </si>
  <si>
    <t>Porte</t>
  </si>
  <si>
    <t>Prix Total HT</t>
  </si>
  <si>
    <t>Quantité</t>
  </si>
  <si>
    <t>FAS</t>
  </si>
  <si>
    <t>Abonnement mensuel</t>
  </si>
  <si>
    <t>Total Récurrent Mensuel</t>
  </si>
  <si>
    <t>Réserves spécifiques</t>
  </si>
  <si>
    <t>Pour le Client</t>
  </si>
  <si>
    <t xml:space="preserve">Fait à </t>
  </si>
  <si>
    <t>Le</t>
  </si>
  <si>
    <t xml:space="preserve">          Prix Unitaire HT</t>
  </si>
  <si>
    <t>DSP</t>
  </si>
  <si>
    <t>Commune</t>
  </si>
  <si>
    <t>*</t>
  </si>
  <si>
    <t>3. Contact Technique Client Opérateur</t>
  </si>
  <si>
    <t>Type d'hébergement</t>
  </si>
  <si>
    <t>simultanément à une commande d'hébergement</t>
  </si>
  <si>
    <t>sans commande d'hébergement simultanée</t>
  </si>
  <si>
    <t>Total des Frais à l'ouverture du service</t>
  </si>
  <si>
    <t>NRO PON</t>
  </si>
  <si>
    <t>NRO PON -sécutisation</t>
  </si>
  <si>
    <t>En cas de modification, renseignez l'identifiant de service fourni à la MES de l'hébergement NRO</t>
  </si>
  <si>
    <t>6. Conditions Commerciales</t>
  </si>
  <si>
    <t>7. Bon pour accord (Signatures et Tampon)</t>
  </si>
  <si>
    <t>Oui</t>
  </si>
  <si>
    <t>Non</t>
  </si>
  <si>
    <t>Identifiant NRO</t>
  </si>
  <si>
    <t>Pénétrante NRO</t>
  </si>
  <si>
    <t>Emplacement 600*600 sans baie</t>
  </si>
  <si>
    <t>Emplacement 600*600 avec baie</t>
  </si>
  <si>
    <t>Sans emplacement</t>
  </si>
  <si>
    <t>Simultanément</t>
  </si>
  <si>
    <t>Non simultanément</t>
  </si>
  <si>
    <t>Fourniture et pose d'un tiroir 96 FO SC/APC dans la baie de transport</t>
  </si>
  <si>
    <t>Modification 1 tiroir</t>
  </si>
  <si>
    <t>Modification 2 tiroirs</t>
  </si>
  <si>
    <t>Hébergement et services associés</t>
  </si>
  <si>
    <t>Location d'une demi-baie</t>
  </si>
  <si>
    <t>Fourniture et installation d'une baie 42U et d'un PDU</t>
  </si>
  <si>
    <t>Fourniture d' 1 KvA supplémentairee sur départ éxistant</t>
  </si>
  <si>
    <t xml:space="preserve">Pénétrante NRO simultanée à une commande d'hébergement </t>
  </si>
  <si>
    <t xml:space="preserve">Pénétrante NRO non simultanée à une commande d'hébergement </t>
  </si>
  <si>
    <t>VIC supplémentaire</t>
  </si>
  <si>
    <t>Electricité</t>
  </si>
  <si>
    <t>Location demi-baie</t>
  </si>
  <si>
    <t>1 KVA + 48 V</t>
  </si>
  <si>
    <t>Sans</t>
  </si>
  <si>
    <t>Option de sécurisation</t>
  </si>
  <si>
    <t>offre accessible uniquement sur nos NRO de grande taille</t>
  </si>
  <si>
    <t xml:space="preserve">Fourniture et pose d'un tiroir optique d'extension 48 FO SC/AP  </t>
  </si>
  <si>
    <t xml:space="preserve">Non </t>
  </si>
  <si>
    <t>Oui Simultané</t>
  </si>
  <si>
    <t>offre accessible uniquement sur nos NRO de grande taille et seulement en ayant souscrit à l'offre de Location d'un emplacement 600*600</t>
  </si>
  <si>
    <t>1 KvA inclus</t>
  </si>
  <si>
    <t>1 KvA inclus + 1 KvA supplémentaire</t>
  </si>
  <si>
    <t>1 KvA inclus + 2 KvA supplémentaires</t>
  </si>
  <si>
    <t>1 KvA inclus + 3 KvA supplémentaires</t>
  </si>
  <si>
    <t>1 KvA inclus + 4 KvA supplémentaires</t>
  </si>
  <si>
    <t xml:space="preserve">Location d'un emplacement 600*600 </t>
  </si>
  <si>
    <t>Tiroir(s)</t>
  </si>
  <si>
    <t>96 FO</t>
  </si>
  <si>
    <t>96 FO + 48 FO</t>
  </si>
  <si>
    <t>48 FO</t>
  </si>
  <si>
    <t>Simultanément (Pour tiroir)</t>
  </si>
  <si>
    <t>Départ d'1 KVA de  Sécurisation</t>
  </si>
  <si>
    <t>Le tarif comprend 1 départ 1 KvA sur alimentation électrique 48V. Un seul choix par NRO entre la location d'un emplacement et la location d'une demi-baie</t>
  </si>
  <si>
    <t>BERRY FIBRE OPTIQUE</t>
  </si>
  <si>
    <t>VAUCLUSE NUMERIQUE</t>
  </si>
  <si>
    <t>THD59-62</t>
  </si>
  <si>
    <t>AISNE THD</t>
  </si>
  <si>
    <t>ADTIM FTTH</t>
  </si>
  <si>
    <t>THD42</t>
  </si>
  <si>
    <t>LA FIBRE PALOISE</t>
  </si>
  <si>
    <t>SARTEL THD</t>
  </si>
  <si>
    <t>EURE NORMANDIE THD</t>
  </si>
  <si>
    <t>Extension de U au PM</t>
  </si>
  <si>
    <t xml:space="preserve">Nombre de Prises activées du Client sur le PM à date d'envoi du BDC ? </t>
  </si>
  <si>
    <t>4. Hébergement NRO</t>
  </si>
  <si>
    <t>5. Options</t>
  </si>
  <si>
    <t xml:space="preserve">6. Identification des NRO </t>
  </si>
  <si>
    <t>7. Conditions Commerciales</t>
  </si>
  <si>
    <t>8. Bon pour accord (Signatures et Tampon)</t>
  </si>
  <si>
    <t>Frais d'étude de faisabilité</t>
  </si>
  <si>
    <t>Chaque demande d'extension doit faire l'objet d'une étude de faisabilité</t>
  </si>
  <si>
    <t>5. Commande d'extension de U au PM</t>
  </si>
  <si>
    <t>4.Commande d'étude de faiabilité</t>
  </si>
  <si>
    <t>Identifiant PM</t>
  </si>
  <si>
    <t>Nombre de U demandé</t>
  </si>
  <si>
    <t xml:space="preserve">Opérateur Client cofinanceur à minima de 2 tranches de cofinancement sur le PM ? </t>
  </si>
  <si>
    <t>Taux de couplage actuel sur le PM ?</t>
  </si>
  <si>
    <t>Taux de couplage cible sur le PM ?</t>
  </si>
  <si>
    <t>Total des Frais dus à la commande</t>
  </si>
  <si>
    <t>A adresser à l'Administration Des Ventes par
email à adv-ftth@nathd.fr</t>
  </si>
  <si>
    <t>NATHD</t>
  </si>
  <si>
    <t>Référence commande</t>
  </si>
  <si>
    <t xml:space="preserve">Référence commande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</si>
</sst>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#&quot; &quot;##&quot; &quot;##&quot; &quot;##&quot; &quot;##"/>
    <numFmt numFmtId="165" formatCode="#,##0&quot; € HT&quot;"/>
    <numFmt numFmtId="166" formatCode="#,##0.00&quot; € HT&quot;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sz val="8"/>
      <name val="Arial"/>
      <family val="2"/>
    </font>
    <font>
      <b/>
      <sz val="14"/>
      <name val="Arial"/>
      <family val="2"/>
    </font>
    <font>
      <sz val="12"/>
      <name val="Times New Roman"/>
      <family val="1"/>
    </font>
    <font>
      <b/>
      <sz val="18"/>
      <color indexed="53"/>
      <name val="Arial"/>
      <family val="2"/>
    </font>
    <font>
      <sz val="8"/>
      <color indexed="8"/>
      <name val="Arial Narrow"/>
      <family val="2"/>
    </font>
    <font>
      <b/>
      <sz val="10"/>
      <color indexed="9"/>
      <name val="Arial"/>
      <family val="2"/>
    </font>
    <font>
      <b/>
      <sz val="20"/>
      <color indexed="22"/>
      <name val="Arial"/>
      <family val="2"/>
    </font>
    <font>
      <b/>
      <sz val="8"/>
      <name val="Arial"/>
      <family val="2"/>
    </font>
    <font>
      <b/>
      <sz val="6"/>
      <color indexed="9"/>
      <name val="Arial"/>
      <family val="2"/>
    </font>
    <font>
      <b/>
      <sz val="9"/>
      <color indexed="9"/>
      <name val="Arial"/>
      <family val="2"/>
    </font>
    <font>
      <u/>
      <sz val="10"/>
      <color theme="10"/>
      <name val="Arial"/>
      <family val="2"/>
    </font>
    <font>
      <i/>
      <sz val="4"/>
      <name val="Arial"/>
      <family val="2"/>
    </font>
    <font>
      <i/>
      <sz val="8"/>
      <name val="Arial"/>
      <family val="2"/>
    </font>
    <font>
      <i/>
      <sz val="6"/>
      <name val="Arial"/>
      <family val="2"/>
    </font>
    <font>
      <sz val="7.5"/>
      <name val="Arial"/>
      <family val="2"/>
    </font>
    <font>
      <sz val="10"/>
      <name val="Arial"/>
      <family val="2"/>
    </font>
    <font>
      <i/>
      <sz val="8"/>
      <color indexed="2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sz val="8"/>
      <color indexed="9"/>
      <name val="Arial"/>
      <family val="2"/>
    </font>
    <font>
      <b/>
      <sz val="10"/>
      <color indexed="10"/>
      <name val="Arial"/>
      <family val="2"/>
    </font>
    <font>
      <b/>
      <sz val="8"/>
      <color indexed="81"/>
      <name val="Tahoma"/>
      <family val="2"/>
    </font>
    <font>
      <i/>
      <sz val="7"/>
      <name val="Arial"/>
      <family val="2"/>
    </font>
    <font>
      <sz val="8"/>
      <color rgb="FFFF0000"/>
      <name val="Arial"/>
      <family val="2"/>
    </font>
    <font>
      <b/>
      <sz val="20"/>
      <color rgb="FFFF0000"/>
      <name val="Arial"/>
      <family val="2"/>
    </font>
    <font>
      <b/>
      <sz val="6"/>
      <color rgb="FFFF0000"/>
      <name val="Arial"/>
      <family val="2"/>
    </font>
    <font>
      <b/>
      <sz val="10"/>
      <color rgb="FFFF0000"/>
      <name val="Arial"/>
      <family val="2"/>
    </font>
    <font>
      <i/>
      <sz val="4"/>
      <color rgb="FFFF0000"/>
      <name val="Arial"/>
      <family val="2"/>
    </font>
    <font>
      <i/>
      <sz val="6"/>
      <color rgb="FFFF0000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5" fillId="0" borderId="0"/>
    <xf numFmtId="0" fontId="13" fillId="0" borderId="0" applyNumberFormat="0" applyFill="0" applyBorder="0" applyAlignment="0" applyProtection="0"/>
    <xf numFmtId="0" fontId="18" fillId="0" borderId="0"/>
  </cellStyleXfs>
  <cellXfs count="291">
    <xf numFmtId="0" fontId="0" fillId="0" borderId="0" xfId="0"/>
    <xf numFmtId="0" fontId="3" fillId="2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2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Border="1" applyProtection="1">
      <protection locked="0"/>
    </xf>
    <xf numFmtId="0" fontId="3" fillId="0" borderId="0" xfId="0" quotePrefix="1" applyFont="1" applyAlignment="1" applyProtection="1">
      <protection locked="0"/>
    </xf>
    <xf numFmtId="0" fontId="3" fillId="0" borderId="0" xfId="2" applyNumberFormat="1" applyFont="1" applyBorder="1" applyAlignment="1" applyProtection="1">
      <alignment vertical="center"/>
      <protection locked="0"/>
    </xf>
    <xf numFmtId="0" fontId="3" fillId="2" borderId="0" xfId="0" applyFont="1" applyFill="1" applyBorder="1" applyProtection="1">
      <protection locked="0"/>
    </xf>
    <xf numFmtId="0" fontId="3" fillId="2" borderId="0" xfId="0" applyFont="1" applyFill="1" applyBorder="1" applyAlignment="1" applyProtection="1">
      <alignment horizontal="right"/>
      <protection locked="0"/>
    </xf>
    <xf numFmtId="0" fontId="3" fillId="2" borderId="4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3" fillId="2" borderId="6" xfId="0" applyFont="1" applyFill="1" applyBorder="1" applyProtection="1">
      <protection locked="0"/>
    </xf>
    <xf numFmtId="0" fontId="3" fillId="2" borderId="7" xfId="0" applyFont="1" applyFill="1" applyBorder="1" applyProtection="1">
      <protection locked="0"/>
    </xf>
    <xf numFmtId="0" fontId="3" fillId="2" borderId="8" xfId="0" applyFont="1" applyFill="1" applyBorder="1" applyProtection="1"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0" fontId="3" fillId="2" borderId="12" xfId="0" applyFont="1" applyFill="1" applyBorder="1" applyProtection="1">
      <protection locked="0"/>
    </xf>
    <xf numFmtId="0" fontId="3" fillId="2" borderId="13" xfId="0" applyFont="1" applyFill="1" applyBorder="1" applyProtection="1">
      <protection locked="0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4" fillId="2" borderId="0" xfId="0" applyFont="1" applyFill="1" applyBorder="1" applyAlignment="1" applyProtection="1">
      <alignment vertical="top"/>
      <protection locked="0"/>
    </xf>
    <xf numFmtId="0" fontId="14" fillId="2" borderId="0" xfId="0" applyFont="1" applyFill="1" applyBorder="1" applyAlignment="1" applyProtection="1">
      <alignment horizontal="right" vertical="top"/>
      <protection locked="0"/>
    </xf>
    <xf numFmtId="0" fontId="15" fillId="2" borderId="0" xfId="0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6" borderId="0" xfId="0" applyFont="1" applyFill="1" applyBorder="1" applyProtection="1">
      <protection locked="0"/>
    </xf>
    <xf numFmtId="0" fontId="10" fillId="6" borderId="0" xfId="0" applyFont="1" applyFill="1" applyBorder="1" applyAlignment="1" applyProtection="1">
      <protection locked="0"/>
    </xf>
    <xf numFmtId="0" fontId="3" fillId="2" borderId="14" xfId="0" applyFont="1" applyFill="1" applyBorder="1" applyProtection="1">
      <protection locked="0"/>
    </xf>
    <xf numFmtId="0" fontId="16" fillId="2" borderId="13" xfId="0" applyFont="1" applyFill="1" applyBorder="1" applyAlignment="1" applyProtection="1">
      <alignment horizontal="right"/>
      <protection locked="0"/>
    </xf>
    <xf numFmtId="0" fontId="16" fillId="2" borderId="0" xfId="0" applyFont="1" applyFill="1" applyBorder="1" applyAlignment="1" applyProtection="1">
      <alignment horizontal="right"/>
      <protection locked="0"/>
    </xf>
    <xf numFmtId="0" fontId="3" fillId="0" borderId="0" xfId="0" applyFont="1" applyBorder="1" applyProtection="1">
      <protection locked="0"/>
    </xf>
    <xf numFmtId="0" fontId="3" fillId="2" borderId="0" xfId="0" applyFont="1" applyFill="1" applyBorder="1" applyAlignment="1" applyProtection="1">
      <protection locked="0"/>
    </xf>
    <xf numFmtId="0" fontId="3" fillId="6" borderId="0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left"/>
      <protection locked="0"/>
    </xf>
    <xf numFmtId="0" fontId="3" fillId="6" borderId="0" xfId="0" applyFont="1" applyFill="1" applyBorder="1" applyAlignment="1" applyProtection="1">
      <protection locked="0"/>
    </xf>
    <xf numFmtId="0" fontId="3" fillId="6" borderId="18" xfId="0" applyFont="1" applyFill="1" applyBorder="1" applyAlignment="1" applyProtection="1">
      <protection locked="0"/>
    </xf>
    <xf numFmtId="0" fontId="3" fillId="2" borderId="20" xfId="0" applyFont="1" applyFill="1" applyBorder="1" applyProtection="1">
      <protection locked="0"/>
    </xf>
    <xf numFmtId="0" fontId="3" fillId="0" borderId="0" xfId="0" applyFont="1" applyBorder="1" applyAlignment="1" applyProtection="1">
      <protection locked="0"/>
    </xf>
    <xf numFmtId="0" fontId="10" fillId="2" borderId="0" xfId="0" applyFont="1" applyFill="1" applyBorder="1" applyProtection="1">
      <protection locked="0"/>
    </xf>
    <xf numFmtId="0" fontId="10" fillId="2" borderId="4" xfId="0" applyFont="1" applyFill="1" applyBorder="1" applyProtection="1">
      <protection locked="0"/>
    </xf>
    <xf numFmtId="164" fontId="3" fillId="2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8" fillId="3" borderId="2" xfId="0" applyFont="1" applyFill="1" applyBorder="1" applyAlignment="1" applyProtection="1">
      <alignment horizontal="center"/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protection locked="0"/>
    </xf>
    <xf numFmtId="0" fontId="18" fillId="0" borderId="0" xfId="0" applyFont="1" applyBorder="1" applyProtection="1">
      <protection locked="0"/>
    </xf>
    <xf numFmtId="0" fontId="18" fillId="0" borderId="0" xfId="0" applyFont="1" applyProtection="1">
      <protection locked="0"/>
    </xf>
    <xf numFmtId="0" fontId="18" fillId="7" borderId="0" xfId="0" applyFont="1" applyFill="1" applyBorder="1" applyAlignment="1" applyProtection="1">
      <alignment horizontal="center" vertical="center"/>
      <protection locked="0"/>
    </xf>
    <xf numFmtId="0" fontId="18" fillId="7" borderId="0" xfId="0" applyFont="1" applyFill="1" applyBorder="1" applyAlignment="1" applyProtection="1">
      <alignment horizontal="center" wrapText="1"/>
      <protection locked="0"/>
    </xf>
    <xf numFmtId="0" fontId="18" fillId="0" borderId="0" xfId="0" applyFont="1" applyFill="1" applyBorder="1" applyAlignment="1" applyProtection="1">
      <alignment horizontal="center" wrapText="1"/>
      <protection locked="0"/>
    </xf>
    <xf numFmtId="0" fontId="18" fillId="6" borderId="0" xfId="0" applyFont="1" applyFill="1" applyBorder="1" applyAlignment="1" applyProtection="1">
      <protection locked="0"/>
    </xf>
    <xf numFmtId="0" fontId="18" fillId="8" borderId="0" xfId="0" applyFont="1" applyFill="1" applyBorder="1" applyAlignment="1" applyProtection="1">
      <alignment horizontal="right"/>
      <protection locked="0"/>
    </xf>
    <xf numFmtId="44" fontId="18" fillId="0" borderId="0" xfId="1" applyFont="1" applyFill="1" applyBorder="1" applyAlignment="1" applyProtection="1">
      <alignment horizontal="right"/>
    </xf>
    <xf numFmtId="0" fontId="21" fillId="0" borderId="0" xfId="0" applyFont="1" applyBorder="1" applyAlignment="1" applyProtection="1">
      <alignment horizontal="left"/>
      <protection locked="0"/>
    </xf>
    <xf numFmtId="0" fontId="18" fillId="2" borderId="0" xfId="0" applyFont="1" applyFill="1" applyBorder="1" applyProtection="1">
      <protection locked="0"/>
    </xf>
    <xf numFmtId="0" fontId="3" fillId="0" borderId="0" xfId="0" applyFont="1" applyFill="1" applyProtection="1">
      <protection locked="0"/>
    </xf>
    <xf numFmtId="0" fontId="18" fillId="0" borderId="0" xfId="0" applyFont="1" applyFill="1" applyBorder="1" applyAlignment="1" applyProtection="1">
      <alignment horizontal="left"/>
      <protection locked="0"/>
    </xf>
    <xf numFmtId="0" fontId="3" fillId="0" borderId="13" xfId="0" applyFont="1" applyFill="1" applyBorder="1" applyProtection="1">
      <protection locked="0"/>
    </xf>
    <xf numFmtId="0" fontId="23" fillId="3" borderId="3" xfId="0" applyFont="1" applyFill="1" applyBorder="1" applyProtection="1">
      <protection locked="0"/>
    </xf>
    <xf numFmtId="165" fontId="3" fillId="2" borderId="0" xfId="0" applyNumberFormat="1" applyFont="1" applyFill="1" applyBorder="1" applyAlignment="1" applyProtection="1">
      <protection locked="0"/>
    </xf>
    <xf numFmtId="0" fontId="24" fillId="2" borderId="8" xfId="0" applyFont="1" applyFill="1" applyBorder="1" applyAlignment="1" applyProtection="1">
      <alignment horizontal="left"/>
      <protection locked="0"/>
    </xf>
    <xf numFmtId="0" fontId="3" fillId="0" borderId="14" xfId="0" applyFont="1" applyFill="1" applyBorder="1" applyProtection="1">
      <protection locked="0"/>
    </xf>
    <xf numFmtId="0" fontId="3" fillId="2" borderId="2" xfId="0" applyFont="1" applyFill="1" applyBorder="1" applyProtection="1">
      <protection locked="0"/>
    </xf>
    <xf numFmtId="0" fontId="3" fillId="2" borderId="0" xfId="0" quotePrefix="1" applyFont="1" applyFill="1" applyBorder="1" applyProtection="1">
      <protection locked="0"/>
    </xf>
    <xf numFmtId="44" fontId="3" fillId="2" borderId="0" xfId="1" applyFont="1" applyFill="1" applyProtection="1">
      <protection locked="0"/>
    </xf>
    <xf numFmtId="44" fontId="3" fillId="2" borderId="0" xfId="1" applyFont="1" applyFill="1" applyAlignment="1" applyProtection="1">
      <alignment horizontal="center"/>
      <protection locked="0"/>
    </xf>
    <xf numFmtId="0" fontId="21" fillId="7" borderId="0" xfId="0" applyFont="1" applyFill="1" applyBorder="1" applyAlignment="1" applyProtection="1">
      <alignment horizontal="left"/>
      <protection locked="0"/>
    </xf>
    <xf numFmtId="8" fontId="18" fillId="7" borderId="0" xfId="1" applyNumberFormat="1" applyFont="1" applyFill="1" applyBorder="1" applyAlignment="1" applyProtection="1">
      <alignment horizontal="right"/>
    </xf>
    <xf numFmtId="8" fontId="18" fillId="7" borderId="0" xfId="1" applyNumberFormat="1" applyFont="1" applyFill="1" applyBorder="1" applyAlignment="1" applyProtection="1">
      <alignment horizontal="center"/>
    </xf>
    <xf numFmtId="0" fontId="3" fillId="10" borderId="8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8" fontId="18" fillId="0" borderId="0" xfId="1" applyNumberFormat="1" applyFont="1" applyFill="1" applyBorder="1" applyAlignment="1" applyProtection="1">
      <alignment horizontal="center"/>
    </xf>
    <xf numFmtId="8" fontId="18" fillId="0" borderId="0" xfId="1" applyNumberFormat="1" applyFont="1" applyFill="1" applyBorder="1" applyAlignment="1" applyProtection="1">
      <alignment horizontal="right"/>
    </xf>
    <xf numFmtId="44" fontId="18" fillId="0" borderId="0" xfId="0" applyNumberFormat="1" applyFont="1" applyFill="1" applyBorder="1" applyAlignment="1" applyProtection="1">
      <protection locked="0"/>
    </xf>
    <xf numFmtId="0" fontId="18" fillId="0" borderId="0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22" fillId="2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protection locked="0"/>
    </xf>
    <xf numFmtId="0" fontId="3" fillId="4" borderId="19" xfId="0" applyFont="1" applyFill="1" applyBorder="1" applyAlignment="1" applyProtection="1">
      <protection locked="0"/>
    </xf>
    <xf numFmtId="0" fontId="3" fillId="4" borderId="10" xfId="0" applyFont="1" applyFill="1" applyBorder="1" applyAlignment="1" applyProtection="1">
      <protection locked="0"/>
    </xf>
    <xf numFmtId="0" fontId="3" fillId="4" borderId="11" xfId="0" applyFont="1" applyFill="1" applyBorder="1" applyAlignment="1" applyProtection="1">
      <protection locked="0"/>
    </xf>
    <xf numFmtId="0" fontId="8" fillId="11" borderId="5" xfId="0" applyFont="1" applyFill="1" applyBorder="1" applyAlignment="1" applyProtection="1">
      <alignment horizontal="left"/>
      <protection locked="0"/>
    </xf>
    <xf numFmtId="0" fontId="8" fillId="11" borderId="6" xfId="0" applyFont="1" applyFill="1" applyBorder="1" applyAlignment="1" applyProtection="1">
      <alignment horizontal="center"/>
      <protection locked="0"/>
    </xf>
    <xf numFmtId="0" fontId="8" fillId="11" borderId="2" xfId="0" applyFont="1" applyFill="1" applyBorder="1" applyAlignment="1" applyProtection="1">
      <alignment horizontal="center"/>
      <protection locked="0"/>
    </xf>
    <xf numFmtId="0" fontId="8" fillId="3" borderId="6" xfId="0" applyFont="1" applyFill="1" applyBorder="1" applyAlignment="1" applyProtection="1">
      <alignment horizontal="center"/>
      <protection locked="0"/>
    </xf>
    <xf numFmtId="0" fontId="26" fillId="2" borderId="4" xfId="0" applyFont="1" applyFill="1" applyBorder="1" applyAlignment="1" applyProtection="1">
      <protection locked="0"/>
    </xf>
    <xf numFmtId="0" fontId="26" fillId="2" borderId="0" xfId="0" applyFont="1" applyFill="1" applyBorder="1" applyAlignment="1" applyProtection="1">
      <protection locked="0"/>
    </xf>
    <xf numFmtId="0" fontId="26" fillId="2" borderId="0" xfId="0" applyFont="1" applyFill="1" applyBorder="1" applyAlignment="1" applyProtection="1">
      <alignment vertical="top"/>
      <protection locked="0"/>
    </xf>
    <xf numFmtId="0" fontId="10" fillId="2" borderId="12" xfId="0" applyFont="1" applyFill="1" applyBorder="1" applyAlignment="1" applyProtection="1">
      <alignment vertical="center"/>
      <protection locked="0"/>
    </xf>
    <xf numFmtId="0" fontId="10" fillId="2" borderId="13" xfId="0" applyFont="1" applyFill="1" applyBorder="1" applyAlignment="1" applyProtection="1">
      <alignment vertical="center"/>
      <protection locked="0"/>
    </xf>
    <xf numFmtId="0" fontId="10" fillId="2" borderId="14" xfId="0" applyFont="1" applyFill="1" applyBorder="1" applyAlignment="1" applyProtection="1">
      <alignment vertical="center"/>
      <protection locked="0"/>
    </xf>
    <xf numFmtId="0" fontId="10" fillId="0" borderId="1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protection locked="0"/>
    </xf>
    <xf numFmtId="44" fontId="18" fillId="0" borderId="0" xfId="1" applyFont="1" applyFill="1" applyBorder="1" applyAlignment="1" applyProtection="1"/>
    <xf numFmtId="0" fontId="3" fillId="0" borderId="0" xfId="0" applyFont="1" applyFill="1" applyAlignment="1" applyProtection="1">
      <alignment horizontal="left"/>
      <protection locked="0"/>
    </xf>
    <xf numFmtId="0" fontId="10" fillId="0" borderId="4" xfId="0" applyFont="1" applyFill="1" applyBorder="1" applyProtection="1">
      <protection locked="0"/>
    </xf>
    <xf numFmtId="0" fontId="3" fillId="0" borderId="0" xfId="0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21" fillId="9" borderId="28" xfId="0" applyFont="1" applyFill="1" applyBorder="1" applyAlignment="1" applyProtection="1">
      <alignment wrapText="1"/>
      <protection locked="0"/>
    </xf>
    <xf numFmtId="0" fontId="27" fillId="9" borderId="10" xfId="0" applyFont="1" applyFill="1" applyBorder="1" applyAlignment="1" applyProtection="1">
      <protection locked="0"/>
    </xf>
    <xf numFmtId="0" fontId="27" fillId="0" borderId="0" xfId="0" applyFont="1" applyFill="1" applyBorder="1" applyProtection="1">
      <protection locked="0"/>
    </xf>
    <xf numFmtId="0" fontId="27" fillId="0" borderId="6" xfId="0" applyFont="1" applyFill="1" applyBorder="1" applyProtection="1">
      <protection locked="0"/>
    </xf>
    <xf numFmtId="0" fontId="28" fillId="0" borderId="13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Border="1" applyAlignment="1" applyProtection="1">
      <alignment horizontal="right" vertical="top"/>
      <protection locked="0"/>
    </xf>
    <xf numFmtId="0" fontId="32" fillId="0" borderId="0" xfId="0" applyFont="1" applyFill="1" applyBorder="1" applyAlignment="1" applyProtection="1">
      <alignment horizontal="right"/>
      <protection locked="0"/>
    </xf>
    <xf numFmtId="0" fontId="27" fillId="0" borderId="0" xfId="0" applyFont="1" applyFill="1" applyBorder="1" applyAlignment="1" applyProtection="1">
      <alignment horizontal="center"/>
      <protection locked="0"/>
    </xf>
    <xf numFmtId="0" fontId="27" fillId="0" borderId="13" xfId="0" applyFont="1" applyFill="1" applyBorder="1" applyProtection="1">
      <protection locked="0"/>
    </xf>
    <xf numFmtId="0" fontId="27" fillId="0" borderId="0" xfId="0" applyFont="1" applyFill="1" applyBorder="1" applyAlignment="1" applyProtection="1">
      <alignment horizontal="left"/>
      <protection locked="0"/>
    </xf>
    <xf numFmtId="164" fontId="27" fillId="0" borderId="0" xfId="0" applyNumberFormat="1" applyFont="1" applyFill="1" applyBorder="1" applyAlignment="1" applyProtection="1">
      <alignment horizontal="left"/>
      <protection locked="0"/>
    </xf>
    <xf numFmtId="0" fontId="34" fillId="0" borderId="13" xfId="0" applyFont="1" applyFill="1" applyBorder="1" applyAlignment="1" applyProtection="1">
      <alignment vertical="center"/>
      <protection locked="0"/>
    </xf>
    <xf numFmtId="0" fontId="27" fillId="0" borderId="0" xfId="0" applyFont="1" applyFill="1" applyProtection="1">
      <protection locked="0"/>
    </xf>
    <xf numFmtId="0" fontId="30" fillId="11" borderId="2" xfId="0" applyFont="1" applyFill="1" applyBorder="1" applyAlignment="1" applyProtection="1">
      <alignment horizontal="center"/>
      <protection locked="0"/>
    </xf>
    <xf numFmtId="0" fontId="30" fillId="11" borderId="2" xfId="0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1" fillId="9" borderId="28" xfId="0" applyFont="1" applyFill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 applyProtection="1">
      <alignment horizontal="left"/>
      <protection locked="0"/>
    </xf>
    <xf numFmtId="0" fontId="8" fillId="3" borderId="2" xfId="0" applyFon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18" fillId="6" borderId="0" xfId="0" applyFont="1" applyFill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10" fillId="0" borderId="28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protection locked="0"/>
    </xf>
    <xf numFmtId="0" fontId="10" fillId="0" borderId="15" xfId="0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29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Protection="1">
      <protection locked="0"/>
    </xf>
    <xf numFmtId="14" fontId="10" fillId="4" borderId="0" xfId="0" applyNumberFormat="1" applyFont="1" applyFill="1" applyBorder="1" applyAlignment="1" applyProtection="1">
      <alignment horizontal="left"/>
      <protection locked="0"/>
    </xf>
    <xf numFmtId="0" fontId="3" fillId="0" borderId="0" xfId="0" quotePrefix="1" applyFont="1" applyBorder="1" applyProtection="1">
      <protection locked="0"/>
    </xf>
    <xf numFmtId="44" fontId="18" fillId="0" borderId="0" xfId="0" applyNumberFormat="1" applyFont="1" applyBorder="1" applyAlignment="1" applyProtection="1"/>
    <xf numFmtId="44" fontId="18" fillId="0" borderId="0" xfId="0" applyNumberFormat="1" applyFont="1" applyFill="1" applyBorder="1" applyAlignment="1" applyProtection="1"/>
    <xf numFmtId="0" fontId="3" fillId="0" borderId="0" xfId="0" applyFont="1" applyFill="1" applyAlignment="1" applyProtection="1">
      <alignment horizontal="center"/>
      <protection locked="0"/>
    </xf>
    <xf numFmtId="0" fontId="3" fillId="0" borderId="8" xfId="0" applyFont="1" applyFill="1" applyBorder="1" applyProtection="1"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44" fontId="18" fillId="0" borderId="0" xfId="1" applyFont="1" applyFill="1" applyBorder="1" applyAlignment="1" applyProtection="1">
      <alignment horizontal="center"/>
    </xf>
    <xf numFmtId="0" fontId="3" fillId="0" borderId="0" xfId="0" applyFont="1" applyProtection="1"/>
    <xf numFmtId="0" fontId="3" fillId="8" borderId="0" xfId="0" applyFont="1" applyFill="1" applyProtection="1">
      <protection locked="0"/>
    </xf>
    <xf numFmtId="0" fontId="3" fillId="7" borderId="0" xfId="0" applyFont="1" applyFill="1" applyProtection="1"/>
    <xf numFmtId="0" fontId="33" fillId="0" borderId="0" xfId="0" applyFont="1" applyFill="1" applyBorder="1" applyAlignment="1" applyProtection="1">
      <alignment horizontal="right"/>
      <protection locked="0"/>
    </xf>
    <xf numFmtId="0" fontId="30" fillId="0" borderId="0" xfId="0" applyFont="1" applyFill="1" applyBorder="1" applyAlignment="1" applyProtection="1">
      <alignment horizontal="left"/>
      <protection locked="0"/>
    </xf>
    <xf numFmtId="8" fontId="33" fillId="0" borderId="0" xfId="1" applyNumberFormat="1" applyFont="1" applyFill="1" applyBorder="1" applyAlignment="1" applyProtection="1">
      <alignment horizontal="center"/>
    </xf>
    <xf numFmtId="8" fontId="33" fillId="0" borderId="0" xfId="1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  <protection locked="0"/>
    </xf>
    <xf numFmtId="8" fontId="18" fillId="0" borderId="0" xfId="1" applyNumberFormat="1" applyFont="1" applyFill="1" applyBorder="1" applyAlignment="1" applyProtection="1">
      <alignment horizontal="center"/>
      <protection locked="0"/>
    </xf>
    <xf numFmtId="8" fontId="18" fillId="0" borderId="0" xfId="1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Protection="1">
      <protection locked="0"/>
    </xf>
    <xf numFmtId="0" fontId="3" fillId="0" borderId="0" xfId="0" applyFont="1" applyFill="1" applyAlignment="1" applyProtection="1">
      <protection locked="0"/>
    </xf>
    <xf numFmtId="0" fontId="10" fillId="0" borderId="4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21" fillId="9" borderId="28" xfId="0" applyFont="1" applyFill="1" applyBorder="1" applyAlignment="1" applyProtection="1">
      <alignment horizontal="left"/>
      <protection locked="0"/>
    </xf>
    <xf numFmtId="8" fontId="3" fillId="0" borderId="8" xfId="0" applyNumberFormat="1" applyFont="1" applyBorder="1" applyProtection="1">
      <protection locked="0"/>
    </xf>
    <xf numFmtId="44" fontId="33" fillId="0" borderId="0" xfId="0" applyNumberFormat="1" applyFont="1" applyFill="1" applyBorder="1" applyAlignment="1" applyProtection="1">
      <protection locked="0"/>
    </xf>
    <xf numFmtId="8" fontId="3" fillId="0" borderId="0" xfId="0" applyNumberFormat="1" applyFont="1" applyProtection="1"/>
    <xf numFmtId="0" fontId="3" fillId="0" borderId="0" xfId="0" applyFont="1" applyFill="1" applyProtection="1"/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right"/>
      <protection locked="0"/>
    </xf>
    <xf numFmtId="0" fontId="21" fillId="9" borderId="28" xfId="0" applyFont="1" applyFill="1" applyBorder="1" applyAlignment="1" applyProtection="1">
      <alignment horizontal="center" wrapText="1"/>
      <protection locked="0"/>
    </xf>
    <xf numFmtId="0" fontId="3" fillId="2" borderId="13" xfId="0" applyFont="1" applyFill="1" applyBorder="1" applyAlignment="1" applyProtection="1">
      <alignment horizontal="left"/>
      <protection locked="0"/>
    </xf>
    <xf numFmtId="0" fontId="23" fillId="3" borderId="2" xfId="0" applyFont="1" applyFill="1" applyBorder="1" applyProtection="1">
      <protection locked="0"/>
    </xf>
    <xf numFmtId="0" fontId="21" fillId="9" borderId="28" xfId="0" applyFont="1" applyFill="1" applyBorder="1" applyAlignment="1" applyProtection="1">
      <alignment horizontal="center" wrapText="1"/>
      <protection locked="0"/>
    </xf>
    <xf numFmtId="0" fontId="10" fillId="0" borderId="28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left"/>
      <protection locked="0"/>
    </xf>
    <xf numFmtId="0" fontId="8" fillId="3" borderId="2" xfId="0" applyFont="1" applyFill="1" applyBorder="1" applyAlignment="1" applyProtection="1">
      <alignment horizontal="left"/>
      <protection locked="0"/>
    </xf>
    <xf numFmtId="0" fontId="18" fillId="6" borderId="0" xfId="0" applyFont="1" applyFill="1" applyBorder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left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21" fillId="9" borderId="1" xfId="0" applyFont="1" applyFill="1" applyBorder="1" applyAlignment="1" applyProtection="1">
      <alignment horizontal="center" wrapText="1"/>
      <protection locked="0"/>
    </xf>
    <xf numFmtId="0" fontId="21" fillId="9" borderId="28" xfId="0" applyFont="1" applyFill="1" applyBorder="1" applyAlignment="1" applyProtection="1">
      <alignment horizontal="center" wrapText="1"/>
      <protection locked="0"/>
    </xf>
    <xf numFmtId="0" fontId="10" fillId="0" borderId="28" xfId="0" applyFont="1" applyFill="1" applyBorder="1" applyAlignment="1" applyProtection="1">
      <alignment horizontal="center" vertical="center" wrapText="1"/>
      <protection locked="0"/>
    </xf>
    <xf numFmtId="0" fontId="3" fillId="10" borderId="0" xfId="0" applyFont="1" applyFill="1" applyBorder="1" applyProtection="1">
      <protection locked="0"/>
    </xf>
    <xf numFmtId="0" fontId="24" fillId="2" borderId="0" xfId="0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/>
      <protection locked="0"/>
    </xf>
    <xf numFmtId="0" fontId="3" fillId="2" borderId="10" xfId="0" applyFont="1" applyFill="1" applyBorder="1" applyAlignment="1" applyProtection="1">
      <alignment horizontal="left"/>
      <protection locked="0"/>
    </xf>
    <xf numFmtId="0" fontId="3" fillId="2" borderId="11" xfId="0" applyFont="1" applyFill="1" applyBorder="1" applyAlignment="1" applyProtection="1">
      <alignment horizontal="left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right" vertical="center"/>
      <protection locked="0"/>
    </xf>
    <xf numFmtId="0" fontId="10" fillId="2" borderId="4" xfId="0" applyFont="1" applyFill="1" applyBorder="1" applyAlignment="1" applyProtection="1">
      <alignment horizontal="left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8" fillId="5" borderId="0" xfId="0" applyFont="1" applyFill="1" applyBorder="1" applyAlignment="1" applyProtection="1">
      <alignment horizontal="center"/>
      <protection locked="0"/>
    </xf>
    <xf numFmtId="44" fontId="18" fillId="0" borderId="0" xfId="1" applyFont="1" applyFill="1" applyBorder="1" applyAlignment="1" applyProtection="1">
      <alignment horizontal="center"/>
    </xf>
    <xf numFmtId="0" fontId="18" fillId="5" borderId="0" xfId="0" applyFont="1" applyFill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left"/>
      <protection locked="0"/>
    </xf>
    <xf numFmtId="0" fontId="8" fillId="3" borderId="0" xfId="0" applyFont="1" applyFill="1" applyBorder="1" applyAlignment="1" applyProtection="1">
      <alignment horizontal="left"/>
      <protection locked="0"/>
    </xf>
    <xf numFmtId="0" fontId="8" fillId="3" borderId="8" xfId="0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 vertical="top" wrapText="1"/>
      <protection locked="0"/>
    </xf>
    <xf numFmtId="0" fontId="18" fillId="6" borderId="0" xfId="0" applyFont="1" applyFill="1" applyBorder="1" applyAlignment="1" applyProtection="1">
      <alignment horizontal="center"/>
      <protection locked="0"/>
    </xf>
    <xf numFmtId="0" fontId="13" fillId="4" borderId="9" xfId="3" applyFill="1" applyBorder="1" applyAlignment="1" applyProtection="1">
      <alignment horizontal="left"/>
      <protection locked="0"/>
    </xf>
    <xf numFmtId="0" fontId="3" fillId="4" borderId="10" xfId="0" applyFont="1" applyFill="1" applyBorder="1" applyAlignment="1" applyProtection="1">
      <alignment horizontal="left"/>
      <protection locked="0"/>
    </xf>
    <xf numFmtId="0" fontId="3" fillId="4" borderId="11" xfId="0" applyFont="1" applyFill="1" applyBorder="1" applyAlignment="1" applyProtection="1">
      <alignment horizontal="left"/>
      <protection locked="0"/>
    </xf>
    <xf numFmtId="0" fontId="10" fillId="4" borderId="5" xfId="0" applyFont="1" applyFill="1" applyBorder="1" applyAlignment="1" applyProtection="1">
      <alignment horizontal="center" vertical="center"/>
      <protection locked="0"/>
    </xf>
    <xf numFmtId="0" fontId="10" fillId="4" borderId="6" xfId="0" applyFont="1" applyFill="1" applyBorder="1" applyAlignment="1" applyProtection="1">
      <alignment horizontal="center" vertical="center"/>
      <protection locked="0"/>
    </xf>
    <xf numFmtId="0" fontId="10" fillId="4" borderId="7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Border="1" applyAlignment="1" applyProtection="1">
      <alignment horizontal="center" vertical="center"/>
      <protection locked="0"/>
    </xf>
    <xf numFmtId="0" fontId="10" fillId="4" borderId="8" xfId="0" applyFont="1" applyFill="1" applyBorder="1" applyAlignment="1" applyProtection="1">
      <alignment horizontal="center" vertical="center"/>
      <protection locked="0"/>
    </xf>
    <xf numFmtId="0" fontId="10" fillId="4" borderId="12" xfId="0" applyFont="1" applyFill="1" applyBorder="1" applyAlignment="1" applyProtection="1">
      <alignment horizontal="center" vertical="center"/>
      <protection locked="0"/>
    </xf>
    <xf numFmtId="0" fontId="10" fillId="4" borderId="13" xfId="0" applyFont="1" applyFill="1" applyBorder="1" applyAlignment="1" applyProtection="1">
      <alignment horizontal="center" vertical="center"/>
      <protection locked="0"/>
    </xf>
    <xf numFmtId="0" fontId="10" fillId="4" borderId="14" xfId="0" applyFont="1" applyFill="1" applyBorder="1" applyAlignment="1" applyProtection="1">
      <alignment horizontal="center" vertical="center"/>
      <protection locked="0"/>
    </xf>
    <xf numFmtId="0" fontId="3" fillId="4" borderId="9" xfId="0" applyFont="1" applyFill="1" applyBorder="1" applyAlignment="1" applyProtection="1">
      <alignment horizontal="left"/>
      <protection locked="0"/>
    </xf>
    <xf numFmtId="164" fontId="3" fillId="4" borderId="9" xfId="0" applyNumberFormat="1" applyFont="1" applyFill="1" applyBorder="1" applyAlignment="1" applyProtection="1">
      <alignment horizontal="left"/>
      <protection locked="0"/>
    </xf>
    <xf numFmtId="164" fontId="3" fillId="4" borderId="10" xfId="0" applyNumberFormat="1" applyFont="1" applyFill="1" applyBorder="1" applyAlignment="1" applyProtection="1">
      <alignment horizontal="left"/>
      <protection locked="0"/>
    </xf>
    <xf numFmtId="164" fontId="3" fillId="4" borderId="11" xfId="0" applyNumberFormat="1" applyFont="1" applyFill="1" applyBorder="1" applyAlignment="1" applyProtection="1">
      <alignment horizontal="left"/>
      <protection locked="0"/>
    </xf>
    <xf numFmtId="0" fontId="8" fillId="3" borderId="1" xfId="0" applyFont="1" applyFill="1" applyBorder="1" applyAlignment="1" applyProtection="1">
      <alignment horizontal="left"/>
      <protection locked="0"/>
    </xf>
    <xf numFmtId="0" fontId="8" fillId="3" borderId="2" xfId="0" applyFont="1" applyFill="1" applyBorder="1" applyAlignment="1" applyProtection="1">
      <alignment horizontal="left"/>
      <protection locked="0"/>
    </xf>
    <xf numFmtId="0" fontId="8" fillId="3" borderId="3" xfId="0" applyFont="1" applyFill="1" applyBorder="1" applyAlignment="1" applyProtection="1">
      <alignment horizontal="left"/>
      <protection locked="0"/>
    </xf>
    <xf numFmtId="0" fontId="3" fillId="4" borderId="9" xfId="0" applyFont="1" applyFill="1" applyBorder="1" applyAlignment="1" applyProtection="1">
      <alignment horizontal="center"/>
      <protection locked="0"/>
    </xf>
    <xf numFmtId="0" fontId="3" fillId="4" borderId="10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 applyProtection="1">
      <alignment horizontal="center"/>
      <protection locked="0"/>
    </xf>
    <xf numFmtId="0" fontId="3" fillId="2" borderId="11" xfId="0" applyFont="1" applyFill="1" applyBorder="1" applyAlignment="1" applyProtection="1">
      <alignment horizontal="center"/>
      <protection locked="0"/>
    </xf>
    <xf numFmtId="0" fontId="3" fillId="6" borderId="0" xfId="0" applyFont="1" applyFill="1" applyBorder="1" applyAlignment="1" applyProtection="1">
      <alignment horizontal="left"/>
      <protection locked="0"/>
    </xf>
    <xf numFmtId="0" fontId="3" fillId="4" borderId="24" xfId="0" applyFont="1" applyFill="1" applyBorder="1" applyAlignment="1" applyProtection="1">
      <alignment horizontal="center"/>
      <protection locked="0"/>
    </xf>
    <xf numFmtId="0" fontId="18" fillId="0" borderId="0" xfId="0" applyFont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26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6" fillId="2" borderId="0" xfId="0" applyFont="1" applyFill="1" applyAlignment="1" applyProtection="1">
      <alignment horizontal="center"/>
      <protection locked="0"/>
    </xf>
    <xf numFmtId="0" fontId="3" fillId="4" borderId="9" xfId="0" applyFont="1" applyFill="1" applyBorder="1" applyAlignment="1" applyProtection="1">
      <alignment horizontal="left" vertical="center"/>
      <protection locked="0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1" xfId="0" applyFont="1" applyFill="1" applyBorder="1" applyAlignment="1" applyProtection="1">
      <alignment horizontal="left" vertical="center"/>
      <protection locked="0"/>
    </xf>
    <xf numFmtId="0" fontId="10" fillId="0" borderId="16" xfId="0" applyFont="1" applyFill="1" applyBorder="1" applyAlignment="1" applyProtection="1">
      <alignment horizontal="left" vertical="center" shrinkToFit="1"/>
      <protection locked="0"/>
    </xf>
    <xf numFmtId="0" fontId="10" fillId="0" borderId="17" xfId="0" applyFont="1" applyFill="1" applyBorder="1" applyAlignment="1" applyProtection="1">
      <alignment horizontal="left" vertical="center" shrinkToFit="1"/>
      <protection locked="0"/>
    </xf>
    <xf numFmtId="0" fontId="12" fillId="3" borderId="4" xfId="0" applyFont="1" applyFill="1" applyBorder="1" applyAlignment="1" applyProtection="1">
      <alignment horizontal="center" vertical="center" wrapText="1"/>
      <protection locked="0"/>
    </xf>
    <xf numFmtId="0" fontId="12" fillId="3" borderId="0" xfId="0" applyFont="1" applyFill="1" applyBorder="1" applyAlignment="1" applyProtection="1">
      <alignment horizontal="center" vertical="center" wrapText="1"/>
      <protection locked="0"/>
    </xf>
    <xf numFmtId="0" fontId="12" fillId="3" borderId="8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 applyProtection="1">
      <alignment horizontal="center"/>
      <protection locked="0"/>
    </xf>
    <xf numFmtId="0" fontId="3" fillId="4" borderId="0" xfId="0" applyFont="1" applyFill="1" applyBorder="1" applyProtection="1">
      <protection locked="0"/>
    </xf>
    <xf numFmtId="166" fontId="10" fillId="4" borderId="1" xfId="0" applyNumberFormat="1" applyFont="1" applyFill="1" applyBorder="1" applyAlignment="1" applyProtection="1">
      <alignment horizontal="center"/>
    </xf>
    <xf numFmtId="166" fontId="10" fillId="4" borderId="2" xfId="0" applyNumberFormat="1" applyFont="1" applyFill="1" applyBorder="1" applyAlignment="1" applyProtection="1">
      <alignment horizontal="center"/>
    </xf>
    <xf numFmtId="166" fontId="10" fillId="4" borderId="3" xfId="0" applyNumberFormat="1" applyFont="1" applyFill="1" applyBorder="1" applyAlignment="1" applyProtection="1">
      <alignment horizontal="center"/>
    </xf>
    <xf numFmtId="0" fontId="3" fillId="2" borderId="22" xfId="0" applyNumberFormat="1" applyFont="1" applyFill="1" applyBorder="1" applyAlignment="1" applyProtection="1">
      <alignment horizontal="left" vertical="top"/>
      <protection locked="0"/>
    </xf>
    <xf numFmtId="0" fontId="3" fillId="2" borderId="23" xfId="0" applyNumberFormat="1" applyFont="1" applyFill="1" applyBorder="1" applyAlignment="1" applyProtection="1">
      <alignment horizontal="left" vertical="top"/>
      <protection locked="0"/>
    </xf>
    <xf numFmtId="0" fontId="3" fillId="2" borderId="24" xfId="0" applyNumberFormat="1" applyFont="1" applyFill="1" applyBorder="1" applyAlignment="1" applyProtection="1">
      <alignment horizontal="left" vertical="top"/>
      <protection locked="0"/>
    </xf>
    <xf numFmtId="0" fontId="3" fillId="2" borderId="21" xfId="0" applyNumberFormat="1" applyFont="1" applyFill="1" applyBorder="1" applyAlignment="1" applyProtection="1">
      <alignment horizontal="left" vertical="top"/>
      <protection locked="0"/>
    </xf>
    <xf numFmtId="0" fontId="3" fillId="2" borderId="0" xfId="0" applyNumberFormat="1" applyFont="1" applyFill="1" applyBorder="1" applyAlignment="1" applyProtection="1">
      <alignment horizontal="left" vertical="top"/>
      <protection locked="0"/>
    </xf>
    <xf numFmtId="0" fontId="3" fillId="2" borderId="25" xfId="0" applyNumberFormat="1" applyFont="1" applyFill="1" applyBorder="1" applyAlignment="1" applyProtection="1">
      <alignment horizontal="left" vertical="top"/>
      <protection locked="0"/>
    </xf>
    <xf numFmtId="0" fontId="3" fillId="2" borderId="26" xfId="0" applyNumberFormat="1" applyFont="1" applyFill="1" applyBorder="1" applyAlignment="1" applyProtection="1">
      <alignment horizontal="left" vertical="top"/>
      <protection locked="0"/>
    </xf>
    <xf numFmtId="0" fontId="3" fillId="2" borderId="20" xfId="0" applyNumberFormat="1" applyFont="1" applyFill="1" applyBorder="1" applyAlignment="1" applyProtection="1">
      <alignment horizontal="left" vertical="top"/>
      <protection locked="0"/>
    </xf>
    <xf numFmtId="0" fontId="3" fillId="2" borderId="27" xfId="0" applyNumberFormat="1" applyFont="1" applyFill="1" applyBorder="1" applyAlignment="1" applyProtection="1">
      <alignment horizontal="left" vertical="top"/>
      <protection locked="0"/>
    </xf>
    <xf numFmtId="0" fontId="10" fillId="0" borderId="4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8" xfId="0" applyFont="1" applyFill="1" applyBorder="1" applyAlignment="1" applyProtection="1">
      <alignment horizontal="center"/>
      <protection locked="0"/>
    </xf>
    <xf numFmtId="0" fontId="21" fillId="9" borderId="28" xfId="0" applyFont="1" applyFill="1" applyBorder="1" applyAlignment="1" applyProtection="1">
      <alignment horizontal="center" vertical="center" wrapText="1"/>
      <protection locked="0"/>
    </xf>
    <xf numFmtId="0" fontId="21" fillId="9" borderId="1" xfId="0" applyFont="1" applyFill="1" applyBorder="1" applyAlignment="1" applyProtection="1">
      <alignment horizontal="center" wrapText="1"/>
      <protection locked="0"/>
    </xf>
    <xf numFmtId="0" fontId="21" fillId="9" borderId="2" xfId="0" applyFont="1" applyFill="1" applyBorder="1" applyAlignment="1" applyProtection="1">
      <alignment horizontal="center" wrapText="1"/>
      <protection locked="0"/>
    </xf>
    <xf numFmtId="0" fontId="10" fillId="9" borderId="28" xfId="0" applyFont="1" applyFill="1" applyBorder="1" applyAlignment="1" applyProtection="1">
      <alignment horizontal="center" wrapText="1"/>
      <protection locked="0"/>
    </xf>
    <xf numFmtId="0" fontId="21" fillId="9" borderId="28" xfId="0" applyFont="1" applyFill="1" applyBorder="1" applyAlignment="1" applyProtection="1">
      <alignment horizont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21" fillId="9" borderId="1" xfId="0" applyFont="1" applyFill="1" applyBorder="1" applyAlignment="1" applyProtection="1">
      <alignment horizontal="center"/>
      <protection locked="0"/>
    </xf>
    <xf numFmtId="0" fontId="21" fillId="9" borderId="2" xfId="0" applyFont="1" applyFill="1" applyBorder="1" applyAlignment="1" applyProtection="1">
      <alignment horizontal="center"/>
      <protection locked="0"/>
    </xf>
    <xf numFmtId="0" fontId="21" fillId="9" borderId="3" xfId="0" applyFont="1" applyFill="1" applyBorder="1" applyAlignment="1" applyProtection="1">
      <alignment horizontal="center"/>
      <protection locked="0"/>
    </xf>
    <xf numFmtId="0" fontId="21" fillId="9" borderId="28" xfId="0" applyFont="1" applyFill="1" applyBorder="1" applyAlignment="1" applyProtection="1">
      <alignment horizontal="center"/>
      <protection locked="0"/>
    </xf>
    <xf numFmtId="0" fontId="21" fillId="9" borderId="3" xfId="0" applyFont="1" applyFill="1" applyBorder="1" applyAlignment="1" applyProtection="1">
      <alignment horizontal="center" wrapText="1"/>
      <protection locked="0"/>
    </xf>
    <xf numFmtId="0" fontId="10" fillId="9" borderId="1" xfId="0" applyFont="1" applyFill="1" applyBorder="1" applyAlignment="1" applyProtection="1">
      <alignment horizontal="center" vertical="center" wrapText="1"/>
      <protection locked="0"/>
    </xf>
    <xf numFmtId="0" fontId="10" fillId="9" borderId="2" xfId="0" applyFont="1" applyFill="1" applyBorder="1" applyAlignment="1" applyProtection="1">
      <alignment horizontal="center" vertical="center" wrapText="1"/>
      <protection locked="0"/>
    </xf>
    <xf numFmtId="0" fontId="10" fillId="9" borderId="3" xfId="0" applyFont="1" applyFill="1" applyBorder="1" applyAlignment="1" applyProtection="1">
      <alignment horizontal="center" vertical="center" wrapText="1"/>
      <protection locked="0"/>
    </xf>
    <xf numFmtId="0" fontId="10" fillId="0" borderId="12" xfId="0" applyFont="1" applyFill="1" applyBorder="1" applyAlignment="1" applyProtection="1">
      <alignment horizontal="center" vertical="center" wrapText="1"/>
      <protection locked="0"/>
    </xf>
    <xf numFmtId="0" fontId="10" fillId="0" borderId="13" xfId="0" applyFont="1" applyFill="1" applyBorder="1" applyAlignment="1" applyProtection="1">
      <alignment horizontal="center" vertical="center" wrapText="1"/>
      <protection locked="0"/>
    </xf>
    <xf numFmtId="0" fontId="10" fillId="0" borderId="14" xfId="0" applyFont="1" applyFill="1" applyBorder="1" applyAlignment="1" applyProtection="1">
      <alignment horizontal="center" vertical="center" wrapText="1"/>
      <protection locked="0"/>
    </xf>
    <xf numFmtId="0" fontId="18" fillId="7" borderId="0" xfId="0" applyFont="1" applyFill="1" applyBorder="1" applyAlignment="1" applyProtection="1">
      <alignment horizontal="center" vertical="center"/>
      <protection locked="0"/>
    </xf>
    <xf numFmtId="8" fontId="18" fillId="7" borderId="0" xfId="1" applyNumberFormat="1" applyFont="1" applyFill="1" applyBorder="1" applyAlignment="1" applyProtection="1">
      <alignment horizontal="center"/>
    </xf>
  </cellXfs>
  <cellStyles count="5">
    <cellStyle name="Lien hypertexte" xfId="3" builtinId="8"/>
    <cellStyle name="Monétaire" xfId="1" builtinId="4"/>
    <cellStyle name="Normal" xfId="0" builtinId="0"/>
    <cellStyle name="Normal 6" xfId="4"/>
    <cellStyle name="Normal_Catalogue produits PBC - Janvier 2006 MàJ" xfId="2"/>
  </cellStyles>
  <dxfs count="0"/>
  <tableStyles count="0" defaultTableStyle="TableStyleMedium2" defaultPivotStyle="PivotStyleMedium9"/>
  <colors>
    <mruColors>
      <color rgb="FFFFFF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647700</xdr:colOff>
          <xdr:row>3</xdr:row>
          <xdr:rowOff>57150</xdr:rowOff>
        </xdr:from>
        <xdr:to>
          <xdr:col>14</xdr:col>
          <xdr:colOff>38100</xdr:colOff>
          <xdr:row>5</xdr:row>
          <xdr:rowOff>95250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Résiliation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790575</xdr:colOff>
          <xdr:row>3</xdr:row>
          <xdr:rowOff>66675</xdr:rowOff>
        </xdr:from>
        <xdr:to>
          <xdr:col>18</xdr:col>
          <xdr:colOff>638175</xdr:colOff>
          <xdr:row>5</xdr:row>
          <xdr:rowOff>85725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247650</xdr:colOff>
          <xdr:row>3</xdr:row>
          <xdr:rowOff>66675</xdr:rowOff>
        </xdr:from>
        <xdr:to>
          <xdr:col>12</xdr:col>
          <xdr:colOff>152400</xdr:colOff>
          <xdr:row>5</xdr:row>
          <xdr:rowOff>85725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Création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67236</xdr:colOff>
      <xdr:row>0</xdr:row>
      <xdr:rowOff>67237</xdr:rowOff>
    </xdr:from>
    <xdr:to>
      <xdr:col>2</xdr:col>
      <xdr:colOff>212912</xdr:colOff>
      <xdr:row>2</xdr:row>
      <xdr:rowOff>22412</xdr:rowOff>
    </xdr:to>
    <xdr:pic>
      <xdr:nvPicPr>
        <xdr:cNvPr id="7" name="Picture 179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236" y="67237"/>
          <a:ext cx="1008529" cy="4706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647700</xdr:colOff>
          <xdr:row>3</xdr:row>
          <xdr:rowOff>57150</xdr:rowOff>
        </xdr:from>
        <xdr:to>
          <xdr:col>14</xdr:col>
          <xdr:colOff>38100</xdr:colOff>
          <xdr:row>5</xdr:row>
          <xdr:rowOff>95250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Résiliation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790575</xdr:colOff>
          <xdr:row>3</xdr:row>
          <xdr:rowOff>66675</xdr:rowOff>
        </xdr:from>
        <xdr:to>
          <xdr:col>18</xdr:col>
          <xdr:colOff>638175</xdr:colOff>
          <xdr:row>5</xdr:row>
          <xdr:rowOff>85725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247650</xdr:colOff>
          <xdr:row>3</xdr:row>
          <xdr:rowOff>66675</xdr:rowOff>
        </xdr:from>
        <xdr:to>
          <xdr:col>12</xdr:col>
          <xdr:colOff>152400</xdr:colOff>
          <xdr:row>5</xdr:row>
          <xdr:rowOff>85725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Création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56029</xdr:colOff>
      <xdr:row>0</xdr:row>
      <xdr:rowOff>67235</xdr:rowOff>
    </xdr:from>
    <xdr:to>
      <xdr:col>2</xdr:col>
      <xdr:colOff>280147</xdr:colOff>
      <xdr:row>2</xdr:row>
      <xdr:rowOff>78440</xdr:rowOff>
    </xdr:to>
    <xdr:pic>
      <xdr:nvPicPr>
        <xdr:cNvPr id="6" name="Picture 179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029" y="67235"/>
          <a:ext cx="1086971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printerSettings" Target="../printerSettings/printerSettings3.bin"/><Relationship Id="rId7" Type="http://schemas.openxmlformats.org/officeDocument/2006/relationships/ctrlProp" Target="../ctrlProps/ctrlProp2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omments" Target="../comments2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A1:AE203"/>
  <sheetViews>
    <sheetView showGridLines="0" showZeros="0" topLeftCell="A117" zoomScale="85" zoomScaleNormal="85" zoomScalePageLayoutView="70" workbookViewId="0">
      <selection activeCell="I51" sqref="I51"/>
    </sheetView>
  </sheetViews>
  <sheetFormatPr baseColWidth="10" defaultRowHeight="11.25" outlineLevelRow="1" x14ac:dyDescent="0.2"/>
  <cols>
    <col min="1" max="1" width="3" style="1" customWidth="1"/>
    <col min="2" max="2" width="9.85546875" style="1" bestFit="1" customWidth="1"/>
    <col min="3" max="3" width="10.28515625" style="1" customWidth="1"/>
    <col min="4" max="4" width="12.140625" style="1" customWidth="1"/>
    <col min="5" max="5" width="11.42578125" style="1" customWidth="1"/>
    <col min="6" max="6" width="9.7109375" style="1" customWidth="1"/>
    <col min="7" max="8" width="0.7109375" style="1" customWidth="1"/>
    <col min="9" max="9" width="14.42578125" style="1" customWidth="1"/>
    <col min="10" max="10" width="5.42578125" style="1" customWidth="1"/>
    <col min="11" max="11" width="7" style="1" customWidth="1"/>
    <col min="12" max="12" width="0.7109375" style="1" customWidth="1"/>
    <col min="13" max="13" width="12.28515625" style="1" customWidth="1"/>
    <col min="14" max="14" width="14.42578125" style="1" customWidth="1"/>
    <col min="15" max="15" width="13.5703125" style="117" customWidth="1"/>
    <col min="16" max="17" width="13.7109375" style="1" customWidth="1"/>
    <col min="18" max="18" width="0.7109375" style="1" customWidth="1"/>
    <col min="19" max="19" width="10.7109375" style="2" customWidth="1"/>
    <col min="20" max="20" width="57" style="2" customWidth="1"/>
    <col min="21" max="22" width="10.7109375" style="4" customWidth="1"/>
    <col min="23" max="23" width="56" style="4" customWidth="1"/>
    <col min="24" max="24" width="10.7109375" style="2" customWidth="1"/>
    <col min="25" max="25" width="30.42578125" style="21" customWidth="1"/>
    <col min="26" max="28" width="10.7109375" style="2" customWidth="1"/>
    <col min="29" max="16384" width="11.42578125" style="2"/>
  </cols>
  <sheetData>
    <row r="1" spans="1:27" ht="18" x14ac:dyDescent="0.25">
      <c r="F1" s="242" t="s">
        <v>0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U1" s="3"/>
      <c r="W1" s="3"/>
      <c r="X1" s="4"/>
      <c r="Y1" s="5"/>
      <c r="AA1" s="6"/>
    </row>
    <row r="2" spans="1:27" ht="23.25" x14ac:dyDescent="0.35">
      <c r="F2" s="243" t="s">
        <v>62</v>
      </c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U2" s="3"/>
      <c r="W2" s="3"/>
      <c r="X2" s="4"/>
      <c r="Z2" s="6"/>
      <c r="AA2" s="6"/>
    </row>
    <row r="3" spans="1:27" ht="12.75" x14ac:dyDescent="0.25">
      <c r="I3" s="7"/>
      <c r="J3" s="7"/>
      <c r="K3" s="7"/>
      <c r="L3" s="7"/>
      <c r="M3" s="7"/>
      <c r="N3" s="7"/>
      <c r="O3" s="106"/>
      <c r="P3" s="7"/>
      <c r="Q3" s="7"/>
      <c r="R3" s="8"/>
      <c r="V3" s="3"/>
      <c r="W3" s="3"/>
      <c r="X3" s="4"/>
      <c r="Y3" s="132"/>
      <c r="Z3" s="6"/>
      <c r="AA3" s="6"/>
    </row>
    <row r="4" spans="1:27" ht="13.5" x14ac:dyDescent="0.25">
      <c r="A4" s="228" t="s">
        <v>1</v>
      </c>
      <c r="B4" s="229"/>
      <c r="C4" s="229"/>
      <c r="D4" s="229"/>
      <c r="E4" s="229"/>
      <c r="F4" s="229"/>
      <c r="G4" s="230"/>
      <c r="H4" s="9"/>
      <c r="I4" s="10"/>
      <c r="J4" s="11"/>
      <c r="K4" s="11"/>
      <c r="L4" s="11"/>
      <c r="M4" s="11"/>
      <c r="N4" s="11"/>
      <c r="O4" s="107"/>
      <c r="P4" s="11"/>
      <c r="Q4" s="11"/>
      <c r="R4" s="12"/>
      <c r="W4" s="3"/>
      <c r="X4" s="4"/>
      <c r="Y4" s="132"/>
      <c r="AA4" s="6"/>
    </row>
    <row r="5" spans="1:27" ht="3" customHeight="1" x14ac:dyDescent="0.25">
      <c r="A5" s="10"/>
      <c r="B5" s="11"/>
      <c r="C5" s="11"/>
      <c r="D5" s="11"/>
      <c r="E5" s="11"/>
      <c r="F5" s="11"/>
      <c r="G5" s="12"/>
      <c r="H5" s="9"/>
      <c r="I5" s="9"/>
      <c r="J5" s="7"/>
      <c r="K5" s="7"/>
      <c r="L5" s="7"/>
      <c r="M5" s="7"/>
      <c r="N5" s="7"/>
      <c r="O5" s="106"/>
      <c r="P5" s="7"/>
      <c r="Q5" s="7"/>
      <c r="R5" s="13"/>
      <c r="W5" s="3"/>
      <c r="Y5" s="132"/>
    </row>
    <row r="6" spans="1:27" ht="26.25" x14ac:dyDescent="0.25">
      <c r="A6" s="14" t="s">
        <v>2</v>
      </c>
      <c r="B6" s="7"/>
      <c r="C6" s="7"/>
      <c r="D6" s="244"/>
      <c r="E6" s="245"/>
      <c r="F6" s="246"/>
      <c r="G6" s="13"/>
      <c r="H6" s="9"/>
      <c r="I6" s="15"/>
      <c r="J6" s="16"/>
      <c r="K6" s="17"/>
      <c r="L6" s="17"/>
      <c r="M6" s="17"/>
      <c r="N6" s="17"/>
      <c r="O6" s="108"/>
      <c r="P6" s="17"/>
      <c r="Q6" s="17"/>
      <c r="R6" s="18"/>
      <c r="W6" s="3"/>
      <c r="Y6" s="132"/>
      <c r="Z6" s="6"/>
    </row>
    <row r="7" spans="1:27" ht="3" customHeight="1" x14ac:dyDescent="0.25">
      <c r="A7" s="9"/>
      <c r="B7" s="7"/>
      <c r="C7" s="7"/>
      <c r="D7" s="19"/>
      <c r="E7" s="19"/>
      <c r="F7" s="19"/>
      <c r="G7" s="13"/>
      <c r="H7" s="9"/>
      <c r="I7" s="20"/>
      <c r="J7" s="20"/>
      <c r="K7" s="20"/>
      <c r="L7" s="20"/>
      <c r="M7" s="20"/>
      <c r="N7" s="20"/>
      <c r="O7" s="109"/>
      <c r="P7" s="20"/>
      <c r="Q7" s="20"/>
      <c r="R7" s="20"/>
      <c r="W7" s="3"/>
      <c r="Y7" s="132"/>
      <c r="Z7" s="6"/>
    </row>
    <row r="8" spans="1:27" ht="11.25" customHeight="1" x14ac:dyDescent="0.2">
      <c r="A8" s="9" t="s">
        <v>3</v>
      </c>
      <c r="B8" s="7"/>
      <c r="C8" s="7"/>
      <c r="D8" s="224"/>
      <c r="E8" s="213"/>
      <c r="F8" s="214"/>
      <c r="G8" s="13"/>
      <c r="H8" s="9"/>
      <c r="I8" s="133"/>
      <c r="J8" s="247"/>
      <c r="K8" s="247"/>
      <c r="L8" s="247"/>
      <c r="M8" s="247"/>
      <c r="N8" s="247"/>
      <c r="O8" s="247"/>
      <c r="P8" s="247"/>
      <c r="Q8" s="247"/>
      <c r="R8" s="248"/>
      <c r="T8" s="60"/>
      <c r="Y8" s="134"/>
      <c r="Z8" s="6"/>
    </row>
    <row r="9" spans="1:27" ht="3" customHeight="1" x14ac:dyDescent="0.2">
      <c r="A9" s="9"/>
      <c r="B9" s="7"/>
      <c r="C9" s="7"/>
      <c r="D9" s="19"/>
      <c r="E9" s="19"/>
      <c r="F9" s="19"/>
      <c r="G9" s="13"/>
      <c r="H9" s="9"/>
      <c r="I9" s="135"/>
      <c r="J9" s="135"/>
      <c r="K9" s="135"/>
      <c r="L9" s="135"/>
      <c r="M9" s="135"/>
      <c r="N9" s="135"/>
      <c r="O9" s="136"/>
      <c r="P9" s="135"/>
      <c r="Q9" s="135"/>
      <c r="R9" s="135"/>
    </row>
    <row r="10" spans="1:27" ht="11.25" customHeight="1" x14ac:dyDescent="0.2">
      <c r="A10" s="9" t="s">
        <v>5</v>
      </c>
      <c r="B10" s="7"/>
      <c r="C10" s="7"/>
      <c r="D10" s="224"/>
      <c r="E10" s="213"/>
      <c r="F10" s="214"/>
      <c r="G10" s="13"/>
      <c r="H10" s="9"/>
      <c r="I10" s="249" t="s">
        <v>118</v>
      </c>
      <c r="J10" s="250"/>
      <c r="K10" s="250"/>
      <c r="L10" s="250"/>
      <c r="M10" s="250"/>
      <c r="N10" s="250"/>
      <c r="O10" s="250"/>
      <c r="P10" s="250"/>
      <c r="Q10" s="250"/>
      <c r="R10" s="251"/>
    </row>
    <row r="11" spans="1:27" ht="3" customHeight="1" x14ac:dyDescent="0.2">
      <c r="A11" s="9"/>
      <c r="B11" s="7"/>
      <c r="C11" s="7"/>
      <c r="D11" s="19"/>
      <c r="E11" s="19"/>
      <c r="F11" s="19"/>
      <c r="G11" s="13"/>
      <c r="H11" s="9"/>
      <c r="I11" s="249"/>
      <c r="J11" s="250"/>
      <c r="K11" s="250"/>
      <c r="L11" s="250"/>
      <c r="M11" s="250"/>
      <c r="N11" s="250"/>
      <c r="O11" s="250"/>
      <c r="P11" s="250"/>
      <c r="Q11" s="250"/>
      <c r="R11" s="251"/>
    </row>
    <row r="12" spans="1:27" ht="23.25" customHeight="1" x14ac:dyDescent="0.2">
      <c r="A12" s="9" t="s">
        <v>6</v>
      </c>
      <c r="B12" s="7"/>
      <c r="C12" s="7"/>
      <c r="D12" s="244"/>
      <c r="E12" s="245"/>
      <c r="F12" s="246"/>
      <c r="G12" s="13"/>
      <c r="H12" s="9"/>
      <c r="I12" s="249"/>
      <c r="J12" s="250"/>
      <c r="K12" s="250"/>
      <c r="L12" s="250"/>
      <c r="M12" s="250"/>
      <c r="N12" s="250"/>
      <c r="O12" s="250"/>
      <c r="P12" s="250"/>
      <c r="Q12" s="250"/>
      <c r="R12" s="251"/>
    </row>
    <row r="13" spans="1:27" ht="3" customHeight="1" x14ac:dyDescent="0.2">
      <c r="A13" s="9"/>
      <c r="B13" s="7"/>
      <c r="C13" s="7"/>
      <c r="D13" s="19"/>
      <c r="E13" s="22"/>
      <c r="F13" s="19"/>
      <c r="G13" s="13"/>
      <c r="H13" s="9"/>
      <c r="I13" s="137"/>
      <c r="J13" s="137"/>
      <c r="K13" s="137"/>
      <c r="L13" s="137"/>
      <c r="M13" s="137"/>
      <c r="N13" s="137"/>
      <c r="O13" s="138"/>
      <c r="P13" s="137"/>
      <c r="Q13" s="137"/>
      <c r="R13" s="137"/>
    </row>
    <row r="14" spans="1:27" ht="12.75" x14ac:dyDescent="0.2">
      <c r="A14" s="9" t="s">
        <v>7</v>
      </c>
      <c r="B14" s="7"/>
      <c r="C14" s="7"/>
      <c r="D14" s="212"/>
      <c r="E14" s="213"/>
      <c r="F14" s="214"/>
      <c r="G14" s="13"/>
      <c r="H14" s="9"/>
      <c r="I14" s="23"/>
      <c r="J14" s="7"/>
      <c r="K14" s="24"/>
      <c r="L14" s="24"/>
      <c r="M14" s="24"/>
      <c r="N14" s="24"/>
      <c r="O14" s="110"/>
      <c r="P14" s="24"/>
      <c r="Q14" s="24"/>
      <c r="R14" s="25"/>
    </row>
    <row r="15" spans="1:27" ht="3" customHeight="1" x14ac:dyDescent="0.2">
      <c r="A15" s="15"/>
      <c r="B15" s="16"/>
      <c r="C15" s="16"/>
      <c r="D15" s="171"/>
      <c r="E15" s="171"/>
      <c r="F15" s="171"/>
      <c r="G15" s="29"/>
      <c r="H15" s="9"/>
      <c r="I15" s="26"/>
      <c r="J15" s="27"/>
      <c r="K15" s="27"/>
      <c r="L15" s="215"/>
      <c r="M15" s="216"/>
      <c r="N15" s="216"/>
      <c r="O15" s="216"/>
      <c r="P15" s="216"/>
      <c r="Q15" s="217"/>
      <c r="R15" s="7"/>
    </row>
    <row r="16" spans="1:27" x14ac:dyDescent="0.2">
      <c r="A16" s="7"/>
      <c r="B16" s="7"/>
      <c r="C16" s="7"/>
      <c r="D16" s="7"/>
      <c r="E16" s="7"/>
      <c r="F16" s="7"/>
      <c r="G16" s="7"/>
      <c r="H16" s="7"/>
      <c r="I16" s="26" t="s">
        <v>8</v>
      </c>
      <c r="J16" s="28"/>
      <c r="K16" s="28"/>
      <c r="L16" s="218"/>
      <c r="M16" s="219"/>
      <c r="N16" s="219"/>
      <c r="O16" s="219"/>
      <c r="P16" s="219"/>
      <c r="Q16" s="220"/>
      <c r="R16" s="7"/>
    </row>
    <row r="17" spans="1:26" ht="3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27"/>
      <c r="K17" s="27"/>
      <c r="L17" s="221"/>
      <c r="M17" s="222"/>
      <c r="N17" s="222"/>
      <c r="O17" s="222"/>
      <c r="P17" s="222"/>
      <c r="Q17" s="223"/>
      <c r="R17" s="7"/>
    </row>
    <row r="18" spans="1:26" s="32" customFormat="1" ht="3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16"/>
      <c r="K18" s="30"/>
      <c r="L18" s="31"/>
      <c r="M18" s="31"/>
      <c r="N18" s="31"/>
      <c r="O18" s="111"/>
      <c r="P18" s="31"/>
      <c r="Q18" s="31"/>
      <c r="R18" s="7"/>
      <c r="U18" s="2"/>
      <c r="V18" s="4"/>
      <c r="W18" s="4"/>
      <c r="Y18" s="21"/>
      <c r="Z18" s="2"/>
    </row>
    <row r="19" spans="1:26" ht="12.75" customHeight="1" x14ac:dyDescent="0.2">
      <c r="A19" s="228" t="s">
        <v>9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30"/>
      <c r="U19" s="2"/>
      <c r="W19" s="2"/>
      <c r="Z19" s="32"/>
    </row>
    <row r="20" spans="1:26" ht="3" customHeight="1" x14ac:dyDescent="0.2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106"/>
      <c r="P20" s="7"/>
      <c r="Q20" s="7"/>
      <c r="R20" s="13"/>
      <c r="U20" s="2"/>
      <c r="V20" s="2"/>
      <c r="W20" s="2"/>
    </row>
    <row r="21" spans="1:26" x14ac:dyDescent="0.2">
      <c r="A21" s="9" t="s">
        <v>10</v>
      </c>
      <c r="B21" s="7"/>
      <c r="C21" s="7"/>
      <c r="D21" s="33"/>
      <c r="E21" s="231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3"/>
      <c r="R21" s="13"/>
      <c r="U21" s="2"/>
      <c r="V21" s="2"/>
      <c r="W21" s="2"/>
    </row>
    <row r="22" spans="1:26" ht="3" customHeight="1" x14ac:dyDescent="0.2">
      <c r="A22" s="9"/>
      <c r="B22" s="7"/>
      <c r="C22" s="7"/>
      <c r="D22" s="33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112"/>
      <c r="P22" s="34"/>
      <c r="Q22" s="34"/>
      <c r="R22" s="13"/>
      <c r="U22" s="2"/>
      <c r="V22" s="2"/>
      <c r="W22" s="2"/>
    </row>
    <row r="23" spans="1:26" x14ac:dyDescent="0.2">
      <c r="A23" s="35" t="s">
        <v>47</v>
      </c>
      <c r="B23" s="7"/>
      <c r="C23" s="7"/>
      <c r="D23" s="33"/>
      <c r="E23" s="34"/>
      <c r="F23" s="34"/>
      <c r="G23" s="34"/>
      <c r="H23" s="34"/>
      <c r="I23" s="34"/>
      <c r="J23" s="36"/>
      <c r="K23" s="37"/>
      <c r="L23" s="84"/>
      <c r="M23" s="85"/>
      <c r="N23" s="85"/>
      <c r="O23" s="105"/>
      <c r="P23" s="85"/>
      <c r="Q23" s="86"/>
      <c r="R23" s="13"/>
      <c r="U23" s="2"/>
      <c r="V23" s="2"/>
      <c r="W23" s="2"/>
    </row>
    <row r="24" spans="1:26" ht="3" customHeight="1" x14ac:dyDescent="0.2">
      <c r="A24" s="9"/>
      <c r="B24" s="7"/>
      <c r="C24" s="7"/>
      <c r="D24" s="33"/>
      <c r="E24" s="33"/>
      <c r="F24" s="33"/>
      <c r="G24" s="7"/>
      <c r="H24" s="7"/>
      <c r="I24" s="7"/>
      <c r="J24" s="38"/>
      <c r="K24" s="7"/>
      <c r="L24" s="7"/>
      <c r="M24" s="7"/>
      <c r="N24" s="7"/>
      <c r="O24" s="106"/>
      <c r="P24" s="7"/>
      <c r="Q24" s="7"/>
      <c r="R24" s="13"/>
      <c r="U24" s="2"/>
      <c r="V24" s="2"/>
      <c r="W24" s="2"/>
      <c r="Y24" s="39"/>
    </row>
    <row r="25" spans="1:26" x14ac:dyDescent="0.2">
      <c r="A25" s="9" t="s">
        <v>11</v>
      </c>
      <c r="B25" s="7"/>
      <c r="C25" s="7"/>
      <c r="D25" s="33"/>
      <c r="E25" s="231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3"/>
      <c r="R25" s="13"/>
      <c r="U25" s="2"/>
      <c r="V25" s="2"/>
      <c r="W25" s="2"/>
    </row>
    <row r="26" spans="1:26" ht="3" customHeight="1" x14ac:dyDescent="0.2">
      <c r="A26" s="9"/>
      <c r="B26" s="7"/>
      <c r="C26" s="7"/>
      <c r="D26" s="33"/>
      <c r="E26" s="33"/>
      <c r="F26" s="33"/>
      <c r="G26" s="7"/>
      <c r="H26" s="7"/>
      <c r="I26" s="7"/>
      <c r="J26" s="7"/>
      <c r="K26" s="7"/>
      <c r="L26" s="7"/>
      <c r="M26" s="7"/>
      <c r="N26" s="7"/>
      <c r="O26" s="106"/>
      <c r="P26" s="7"/>
      <c r="Q26" s="7"/>
      <c r="R26" s="13"/>
      <c r="U26" s="2"/>
      <c r="V26" s="2"/>
      <c r="W26" s="2"/>
    </row>
    <row r="27" spans="1:26" ht="11.25" customHeight="1" x14ac:dyDescent="0.2">
      <c r="A27" s="9" t="s">
        <v>120</v>
      </c>
      <c r="B27" s="7"/>
      <c r="C27" s="7"/>
      <c r="D27" s="7"/>
      <c r="E27" s="234"/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6"/>
      <c r="R27" s="13"/>
      <c r="U27" s="2"/>
      <c r="V27" s="2"/>
      <c r="W27" s="2"/>
    </row>
    <row r="28" spans="1:26" ht="6" customHeight="1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13"/>
      <c r="P28" s="16"/>
      <c r="Q28" s="16"/>
      <c r="R28" s="29"/>
      <c r="V28" s="2"/>
      <c r="W28" s="2"/>
    </row>
    <row r="29" spans="1:26" ht="12.75" x14ac:dyDescent="0.2">
      <c r="A29" s="228" t="s">
        <v>40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30"/>
      <c r="Z29" s="32"/>
    </row>
    <row r="30" spans="1:26" ht="3" customHeight="1" x14ac:dyDescent="0.2">
      <c r="A30" s="9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106"/>
      <c r="P30" s="7"/>
      <c r="Q30" s="7"/>
      <c r="R30" s="13"/>
    </row>
    <row r="31" spans="1:26" ht="3" customHeight="1" x14ac:dyDescent="0.2">
      <c r="A31" s="9"/>
      <c r="B31" s="7"/>
      <c r="C31" s="7"/>
      <c r="D31" s="33"/>
      <c r="E31" s="33"/>
      <c r="F31" s="33"/>
      <c r="G31" s="7"/>
      <c r="H31" s="7"/>
      <c r="I31" s="7"/>
      <c r="J31" s="7"/>
      <c r="K31" s="7"/>
      <c r="L31" s="7"/>
      <c r="M31" s="7"/>
      <c r="N31" s="7"/>
      <c r="O31" s="106"/>
      <c r="P31" s="7"/>
      <c r="Q31" s="7"/>
      <c r="R31" s="13"/>
      <c r="U31" s="2"/>
      <c r="W31" s="2"/>
      <c r="Y31" s="39"/>
    </row>
    <row r="32" spans="1:26" x14ac:dyDescent="0.2">
      <c r="A32" s="40" t="s">
        <v>12</v>
      </c>
      <c r="B32" s="7"/>
      <c r="C32" s="7"/>
      <c r="E32" s="231"/>
      <c r="F32" s="232"/>
      <c r="G32" s="232"/>
      <c r="H32" s="232"/>
      <c r="I32" s="232"/>
      <c r="J32" s="232"/>
      <c r="K32" s="233"/>
      <c r="M32" s="40" t="s">
        <v>13</v>
      </c>
      <c r="N32" s="224"/>
      <c r="O32" s="213"/>
      <c r="P32" s="213"/>
      <c r="Q32" s="214"/>
      <c r="R32" s="13"/>
      <c r="V32" s="139"/>
      <c r="W32" s="2"/>
    </row>
    <row r="33" spans="1:31" ht="3" customHeight="1" x14ac:dyDescent="0.2">
      <c r="A33" s="9"/>
      <c r="B33" s="7"/>
      <c r="C33" s="7"/>
      <c r="D33" s="33"/>
      <c r="E33" s="33"/>
      <c r="F33" s="33"/>
      <c r="G33" s="7"/>
      <c r="H33" s="7"/>
      <c r="I33" s="2"/>
      <c r="J33" s="2"/>
      <c r="K33" s="7"/>
      <c r="L33" s="7"/>
      <c r="M33" s="7"/>
      <c r="N33" s="7"/>
      <c r="O33" s="106"/>
      <c r="P33" s="7"/>
      <c r="Q33" s="7"/>
      <c r="R33" s="13"/>
      <c r="U33" s="2"/>
      <c r="W33" s="2"/>
      <c r="Y33" s="39"/>
    </row>
    <row r="34" spans="1:31" x14ac:dyDescent="0.2">
      <c r="A34" s="40"/>
      <c r="B34" s="7"/>
      <c r="C34" s="7"/>
      <c r="D34" s="237"/>
      <c r="E34" s="237"/>
      <c r="F34" s="237"/>
      <c r="G34" s="2"/>
      <c r="H34" s="40"/>
      <c r="M34" s="40" t="s">
        <v>7</v>
      </c>
      <c r="N34" s="224"/>
      <c r="O34" s="213"/>
      <c r="P34" s="213"/>
      <c r="Q34" s="214"/>
      <c r="R34" s="13"/>
      <c r="V34" s="139"/>
      <c r="W34" s="2"/>
    </row>
    <row r="35" spans="1:31" ht="3" customHeight="1" x14ac:dyDescent="0.2">
      <c r="A35" s="9"/>
      <c r="B35" s="7"/>
      <c r="C35" s="7"/>
      <c r="D35" s="19"/>
      <c r="E35" s="19"/>
      <c r="F35" s="19"/>
      <c r="G35" s="7"/>
      <c r="H35" s="7"/>
      <c r="I35" s="7"/>
      <c r="J35" s="19"/>
      <c r="K35" s="19"/>
      <c r="L35" s="19"/>
      <c r="M35" s="19"/>
      <c r="N35" s="19"/>
      <c r="O35" s="114"/>
      <c r="P35" s="19"/>
      <c r="Q35" s="19"/>
      <c r="R35" s="13"/>
      <c r="V35" s="139"/>
    </row>
    <row r="36" spans="1:31" hidden="1" x14ac:dyDescent="0.2">
      <c r="A36" s="41" t="s">
        <v>14</v>
      </c>
      <c r="B36" s="7"/>
      <c r="C36" s="7"/>
      <c r="D36" s="224"/>
      <c r="E36" s="213"/>
      <c r="F36" s="214"/>
      <c r="H36" s="7"/>
      <c r="I36" s="7"/>
      <c r="J36" s="225"/>
      <c r="K36" s="226"/>
      <c r="L36" s="226"/>
      <c r="M36" s="226"/>
      <c r="N36" s="226"/>
      <c r="O36" s="226"/>
      <c r="P36" s="226"/>
      <c r="Q36" s="227"/>
      <c r="R36" s="13"/>
    </row>
    <row r="37" spans="1:31" ht="3" hidden="1" customHeight="1" x14ac:dyDescent="0.2">
      <c r="A37" s="9"/>
      <c r="B37" s="7"/>
      <c r="C37" s="7"/>
      <c r="D37" s="19"/>
      <c r="E37" s="19"/>
      <c r="F37" s="19"/>
      <c r="G37" s="7"/>
      <c r="H37" s="7"/>
      <c r="I37" s="7"/>
      <c r="J37" s="19"/>
      <c r="K37" s="19"/>
      <c r="L37" s="19"/>
      <c r="M37" s="19"/>
      <c r="N37" s="19"/>
      <c r="O37" s="114"/>
      <c r="P37" s="19"/>
      <c r="Q37" s="19"/>
      <c r="R37" s="13"/>
    </row>
    <row r="38" spans="1:31" hidden="1" x14ac:dyDescent="0.2">
      <c r="A38" s="41" t="s">
        <v>15</v>
      </c>
      <c r="B38" s="7"/>
      <c r="C38" s="7"/>
      <c r="D38" s="224"/>
      <c r="E38" s="213"/>
      <c r="F38" s="214"/>
      <c r="G38" s="7" t="s">
        <v>6</v>
      </c>
      <c r="H38" s="7"/>
      <c r="I38" s="7"/>
      <c r="J38" s="225"/>
      <c r="K38" s="226"/>
      <c r="L38" s="226"/>
      <c r="M38" s="226"/>
      <c r="N38" s="226"/>
      <c r="O38" s="226"/>
      <c r="P38" s="226"/>
      <c r="Q38" s="227"/>
      <c r="R38" s="13"/>
    </row>
    <row r="39" spans="1:31" ht="3" hidden="1" customHeight="1" x14ac:dyDescent="0.2">
      <c r="A39" s="9"/>
      <c r="B39" s="7"/>
      <c r="C39" s="7"/>
      <c r="D39" s="19"/>
      <c r="E39" s="19"/>
      <c r="F39" s="19"/>
      <c r="G39" s="7"/>
      <c r="H39" s="7"/>
      <c r="I39" s="7"/>
      <c r="J39" s="42"/>
      <c r="K39" s="42"/>
      <c r="L39" s="42"/>
      <c r="M39" s="42"/>
      <c r="N39" s="42"/>
      <c r="O39" s="115"/>
      <c r="P39" s="42"/>
      <c r="Q39" s="42"/>
      <c r="R39" s="13"/>
    </row>
    <row r="40" spans="1:31" ht="12.75" hidden="1" x14ac:dyDescent="0.2">
      <c r="A40" s="41" t="s">
        <v>16</v>
      </c>
      <c r="B40" s="7"/>
      <c r="C40" s="7"/>
      <c r="D40" s="224"/>
      <c r="E40" s="213"/>
      <c r="F40" s="214"/>
      <c r="G40" s="7" t="s">
        <v>17</v>
      </c>
      <c r="H40" s="7"/>
      <c r="I40" s="7"/>
      <c r="J40" s="225"/>
      <c r="K40" s="226"/>
      <c r="L40" s="226"/>
      <c r="M40" s="226"/>
      <c r="N40" s="226"/>
      <c r="O40" s="226"/>
      <c r="P40" s="226"/>
      <c r="Q40" s="227"/>
      <c r="R40" s="13"/>
      <c r="T40" s="51"/>
      <c r="U40" s="51"/>
      <c r="AB40" s="43"/>
      <c r="AC40" s="43"/>
      <c r="AD40" s="4"/>
      <c r="AE40" s="44"/>
    </row>
    <row r="41" spans="1:31" ht="3" hidden="1" customHeight="1" x14ac:dyDescent="0.2">
      <c r="A41" s="9"/>
      <c r="B41" s="7"/>
      <c r="C41" s="7"/>
      <c r="D41" s="19"/>
      <c r="E41" s="19"/>
      <c r="F41" s="19"/>
      <c r="G41" s="7"/>
      <c r="H41" s="7"/>
      <c r="I41" s="7"/>
      <c r="J41" s="7"/>
      <c r="K41" s="7"/>
      <c r="L41" s="7"/>
      <c r="M41" s="7"/>
      <c r="N41" s="7"/>
      <c r="O41" s="106"/>
      <c r="P41" s="7"/>
      <c r="Q41" s="7"/>
      <c r="R41" s="13"/>
      <c r="T41" s="51"/>
      <c r="U41" s="51"/>
      <c r="AB41" s="43"/>
      <c r="AC41" s="4"/>
      <c r="AD41" s="4"/>
      <c r="AE41" s="45"/>
    </row>
    <row r="42" spans="1:31" ht="12.75" hidden="1" x14ac:dyDescent="0.2">
      <c r="A42" s="41" t="s">
        <v>7</v>
      </c>
      <c r="B42" s="7"/>
      <c r="C42" s="7"/>
      <c r="D42" s="224"/>
      <c r="E42" s="213"/>
      <c r="F42" s="214"/>
      <c r="G42" s="7" t="s">
        <v>18</v>
      </c>
      <c r="H42" s="7"/>
      <c r="I42" s="7"/>
      <c r="J42" s="231"/>
      <c r="K42" s="232"/>
      <c r="L42" s="232"/>
      <c r="M42" s="232"/>
      <c r="N42" s="232"/>
      <c r="O42" s="232"/>
      <c r="P42" s="232"/>
      <c r="Q42" s="233"/>
      <c r="R42" s="13"/>
      <c r="U42" s="51"/>
      <c r="AB42" s="43"/>
      <c r="AC42" s="4"/>
      <c r="AD42" s="4"/>
      <c r="AE42" s="45"/>
    </row>
    <row r="43" spans="1:31" ht="3" hidden="1" customHeight="1" x14ac:dyDescent="0.2">
      <c r="A43" s="9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106"/>
      <c r="P43" s="7"/>
      <c r="Q43" s="7"/>
      <c r="R43" s="13"/>
      <c r="T43" s="51"/>
      <c r="AB43" s="43"/>
      <c r="AC43" s="46"/>
      <c r="AD43" s="4"/>
      <c r="AE43" s="45"/>
    </row>
    <row r="44" spans="1:31" ht="12.75" hidden="1" x14ac:dyDescent="0.2">
      <c r="A44" s="9" t="s">
        <v>19</v>
      </c>
      <c r="B44" s="7"/>
      <c r="C44" s="7"/>
      <c r="D44" s="231"/>
      <c r="E44" s="232"/>
      <c r="F44" s="233"/>
      <c r="G44" s="7" t="s">
        <v>20</v>
      </c>
      <c r="H44" s="7"/>
      <c r="I44" s="7"/>
      <c r="J44" s="231"/>
      <c r="K44" s="232"/>
      <c r="L44" s="232"/>
      <c r="M44" s="232"/>
      <c r="N44" s="232"/>
      <c r="O44" s="232"/>
      <c r="P44" s="232"/>
      <c r="Q44" s="233"/>
      <c r="R44" s="13"/>
      <c r="T44" s="51"/>
      <c r="AB44" s="43"/>
      <c r="AC44" s="4"/>
      <c r="AD44" s="4"/>
      <c r="AE44" s="45"/>
    </row>
    <row r="45" spans="1:31" ht="3" hidden="1" customHeight="1" x14ac:dyDescent="0.2">
      <c r="A45" s="9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106"/>
      <c r="P45" s="7"/>
      <c r="Q45" s="7"/>
      <c r="R45" s="13"/>
      <c r="T45" s="51"/>
      <c r="AB45" s="43"/>
      <c r="AC45" s="43"/>
      <c r="AD45" s="4"/>
      <c r="AE45" s="44"/>
    </row>
    <row r="46" spans="1:31" ht="12.75" hidden="1" x14ac:dyDescent="0.2">
      <c r="A46" s="9" t="s">
        <v>21</v>
      </c>
      <c r="B46" s="7"/>
      <c r="C46" s="7"/>
      <c r="D46" s="231"/>
      <c r="E46" s="232"/>
      <c r="F46" s="233"/>
      <c r="G46" s="7" t="s">
        <v>22</v>
      </c>
      <c r="H46" s="7"/>
      <c r="I46" s="7"/>
      <c r="J46" s="231"/>
      <c r="K46" s="232"/>
      <c r="L46" s="232"/>
      <c r="M46" s="232"/>
      <c r="N46" s="232"/>
      <c r="O46" s="232"/>
      <c r="P46" s="232"/>
      <c r="Q46" s="233"/>
      <c r="R46" s="13"/>
      <c r="T46" s="51"/>
      <c r="AB46" s="43"/>
      <c r="AC46" s="43"/>
      <c r="AD46" s="4"/>
      <c r="AE46" s="44"/>
    </row>
    <row r="47" spans="1:31" ht="3" hidden="1" customHeight="1" x14ac:dyDescent="0.2">
      <c r="A47" s="9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106"/>
      <c r="P47" s="7"/>
      <c r="Q47" s="7"/>
      <c r="R47" s="13"/>
      <c r="AB47" s="43"/>
      <c r="AC47" s="4"/>
      <c r="AD47" s="4"/>
      <c r="AE47" s="45"/>
    </row>
    <row r="48" spans="1:31" ht="12.75" hidden="1" x14ac:dyDescent="0.2">
      <c r="A48" s="41" t="s">
        <v>23</v>
      </c>
      <c r="B48" s="7"/>
      <c r="C48" s="7"/>
      <c r="D48" s="231"/>
      <c r="E48" s="232"/>
      <c r="F48" s="233"/>
      <c r="G48" s="7" t="s">
        <v>24</v>
      </c>
      <c r="H48" s="7"/>
      <c r="I48" s="7"/>
      <c r="J48" s="231"/>
      <c r="K48" s="232"/>
      <c r="L48" s="232"/>
      <c r="M48" s="232"/>
      <c r="N48" s="232"/>
      <c r="O48" s="232"/>
      <c r="P48" s="232"/>
      <c r="Q48" s="233"/>
      <c r="R48" s="13"/>
      <c r="AB48" s="43"/>
      <c r="AC48" s="4"/>
      <c r="AD48" s="4"/>
      <c r="AE48" s="45"/>
    </row>
    <row r="49" spans="1:31" s="32" customFormat="1" ht="3" hidden="1" customHeight="1" x14ac:dyDescent="0.2">
      <c r="A49" s="9"/>
      <c r="B49" s="7"/>
      <c r="C49" s="7"/>
      <c r="D49" s="128"/>
      <c r="E49" s="128"/>
      <c r="F49" s="128"/>
      <c r="G49" s="7"/>
      <c r="H49" s="7"/>
      <c r="I49" s="7"/>
      <c r="J49" s="128"/>
      <c r="K49" s="128"/>
      <c r="L49" s="128"/>
      <c r="M49" s="128"/>
      <c r="N49" s="128"/>
      <c r="O49" s="112"/>
      <c r="P49" s="128"/>
      <c r="Q49" s="128"/>
      <c r="R49" s="13"/>
      <c r="T49" s="2"/>
      <c r="U49" s="4"/>
      <c r="V49" s="4"/>
      <c r="W49" s="4"/>
      <c r="Y49" s="21"/>
      <c r="Z49" s="2"/>
      <c r="AB49" s="43"/>
      <c r="AC49" s="4"/>
      <c r="AD49" s="4"/>
      <c r="AE49" s="45"/>
    </row>
    <row r="50" spans="1:31" s="32" customFormat="1" hidden="1" x14ac:dyDescent="0.2">
      <c r="A50" s="9" t="s">
        <v>25</v>
      </c>
      <c r="B50" s="7"/>
      <c r="C50" s="7"/>
      <c r="D50" s="191"/>
      <c r="E50" s="192"/>
      <c r="F50" s="193"/>
      <c r="G50" s="7" t="s">
        <v>26</v>
      </c>
      <c r="H50" s="7"/>
      <c r="I50" s="7"/>
      <c r="J50" s="231"/>
      <c r="K50" s="232"/>
      <c r="L50" s="232"/>
      <c r="M50" s="232"/>
      <c r="N50" s="232"/>
      <c r="O50" s="232"/>
      <c r="P50" s="232"/>
      <c r="Q50" s="238"/>
      <c r="R50" s="13"/>
      <c r="T50" s="2"/>
      <c r="U50" s="4"/>
      <c r="V50" s="4"/>
      <c r="W50" s="4"/>
      <c r="Y50" s="21"/>
      <c r="AB50" s="43"/>
      <c r="AC50" s="4"/>
      <c r="AD50" s="4"/>
      <c r="AE50" s="4"/>
    </row>
    <row r="51" spans="1:31" ht="3" customHeight="1" x14ac:dyDescent="0.2">
      <c r="A51" s="9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106"/>
      <c r="P51" s="7"/>
      <c r="Q51" s="7"/>
      <c r="R51" s="13"/>
      <c r="S51" s="32"/>
      <c r="W51" s="2"/>
      <c r="Z51" s="32"/>
      <c r="AB51" s="4"/>
      <c r="AC51" s="4"/>
      <c r="AD51" s="4"/>
      <c r="AE51" s="45"/>
    </row>
    <row r="52" spans="1:31" ht="3" customHeigh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106"/>
      <c r="P52" s="7"/>
      <c r="Q52" s="7"/>
      <c r="R52" s="13"/>
      <c r="V52" s="2"/>
    </row>
    <row r="53" spans="1:31" ht="3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13"/>
      <c r="P53" s="16"/>
      <c r="Q53" s="16"/>
      <c r="R53" s="29"/>
      <c r="S53" s="32"/>
      <c r="U53" s="32"/>
      <c r="W53" s="2"/>
      <c r="AB53" s="4"/>
      <c r="AC53" s="4"/>
      <c r="AD53" s="4"/>
      <c r="AE53" s="45"/>
    </row>
    <row r="54" spans="1:31" ht="12.75" x14ac:dyDescent="0.2">
      <c r="A54" s="126" t="s">
        <v>103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8"/>
      <c r="T54" s="4"/>
      <c r="U54" s="32"/>
      <c r="W54" s="2"/>
      <c r="Y54" s="39"/>
      <c r="AB54" s="4"/>
      <c r="AC54" s="49"/>
      <c r="AD54" s="4"/>
      <c r="AE54" s="45"/>
    </row>
    <row r="55" spans="1:31" ht="3" customHeight="1" x14ac:dyDescent="0.2">
      <c r="A55" s="9"/>
      <c r="B55" s="7"/>
      <c r="C55" s="7"/>
      <c r="D55" s="7"/>
      <c r="E55" s="7"/>
      <c r="F55" s="7"/>
      <c r="G55" s="7"/>
      <c r="H55" s="7"/>
      <c r="I55" s="7"/>
      <c r="J55" s="7"/>
      <c r="K55" s="208"/>
      <c r="L55" s="208"/>
      <c r="M55" s="208"/>
      <c r="N55" s="208"/>
      <c r="O55" s="208"/>
      <c r="P55" s="208"/>
      <c r="Q55" s="208"/>
      <c r="R55" s="13"/>
      <c r="T55" s="4"/>
      <c r="U55" s="32"/>
      <c r="V55" s="32"/>
      <c r="W55" s="2"/>
      <c r="Y55" s="39"/>
    </row>
    <row r="56" spans="1:31" ht="12.75" x14ac:dyDescent="0.2">
      <c r="A56" s="41"/>
      <c r="B56" s="207"/>
      <c r="C56" s="207"/>
      <c r="D56" s="207"/>
      <c r="E56" s="207"/>
      <c r="F56" s="207"/>
      <c r="G56" s="207"/>
      <c r="H56" s="207"/>
      <c r="I56" s="207"/>
      <c r="J56" s="129"/>
      <c r="K56" s="209"/>
      <c r="L56" s="209"/>
      <c r="M56" s="209"/>
      <c r="N56" s="209"/>
      <c r="O56" s="209"/>
      <c r="P56" s="209"/>
      <c r="Q56" s="209"/>
      <c r="R56" s="13"/>
      <c r="V56" s="50"/>
      <c r="W56" s="51"/>
    </row>
    <row r="57" spans="1:31" ht="12.75" customHeight="1" x14ac:dyDescent="0.2">
      <c r="A57" s="41"/>
      <c r="B57" s="207"/>
      <c r="C57" s="207"/>
      <c r="D57" s="207"/>
      <c r="E57" s="207"/>
      <c r="F57" s="207"/>
      <c r="G57" s="207"/>
      <c r="H57" s="207"/>
      <c r="I57" s="207"/>
      <c r="J57" s="211"/>
      <c r="K57" s="211"/>
      <c r="L57" s="61"/>
      <c r="M57" s="71" t="s">
        <v>36</v>
      </c>
      <c r="N57" s="71"/>
      <c r="O57" s="196" t="s">
        <v>27</v>
      </c>
      <c r="P57" s="196"/>
      <c r="Q57" s="196"/>
      <c r="R57" s="13"/>
      <c r="V57" s="50"/>
      <c r="W57" s="51"/>
    </row>
    <row r="58" spans="1:31" ht="26.25" customHeight="1" x14ac:dyDescent="0.2">
      <c r="A58" s="41"/>
      <c r="B58" s="207"/>
      <c r="C58" s="207"/>
      <c r="D58" s="207"/>
      <c r="E58" s="207"/>
      <c r="F58" s="207"/>
      <c r="G58" s="207"/>
      <c r="H58" s="207"/>
      <c r="I58" s="207"/>
      <c r="J58" s="129"/>
      <c r="K58" s="197" t="s">
        <v>28</v>
      </c>
      <c r="L58" s="197"/>
      <c r="M58" s="52" t="s">
        <v>29</v>
      </c>
      <c r="N58" s="53" t="s">
        <v>30</v>
      </c>
      <c r="O58" s="198" t="s">
        <v>29</v>
      </c>
      <c r="P58" s="198"/>
      <c r="Q58" s="54" t="s">
        <v>30</v>
      </c>
      <c r="R58" s="13"/>
      <c r="V58" s="50"/>
      <c r="W58" s="51"/>
    </row>
    <row r="59" spans="1:31" s="60" customFormat="1" ht="11.25" customHeight="1" x14ac:dyDescent="0.2">
      <c r="A59" s="101"/>
      <c r="B59" s="144"/>
      <c r="C59" s="144"/>
      <c r="D59" s="144"/>
      <c r="E59" s="144"/>
      <c r="F59" s="144"/>
      <c r="G59" s="144"/>
      <c r="H59" s="144"/>
      <c r="I59" s="144"/>
      <c r="J59" s="82"/>
      <c r="K59" s="103"/>
      <c r="L59" s="103"/>
      <c r="M59" s="103"/>
      <c r="N59" s="54"/>
      <c r="O59" s="103"/>
      <c r="P59" s="103"/>
      <c r="Q59" s="54"/>
      <c r="R59" s="145"/>
      <c r="U59" s="4"/>
      <c r="V59" s="79"/>
      <c r="W59" s="158"/>
      <c r="Y59" s="159"/>
    </row>
    <row r="60" spans="1:31" ht="13.5" customHeight="1" x14ac:dyDescent="0.2">
      <c r="A60" s="199" t="s">
        <v>41</v>
      </c>
      <c r="B60" s="200"/>
      <c r="C60" s="200"/>
      <c r="D60" s="201" t="s">
        <v>84</v>
      </c>
      <c r="E60" s="201"/>
      <c r="F60" s="201"/>
      <c r="G60" s="201"/>
      <c r="H60" s="201"/>
      <c r="I60" s="201"/>
      <c r="J60" s="55"/>
      <c r="K60" s="56"/>
      <c r="L60" s="45"/>
      <c r="M60" s="72">
        <v>2000</v>
      </c>
      <c r="N60" s="72">
        <v>240</v>
      </c>
      <c r="O60" s="202">
        <f>$K$60*M60</f>
        <v>0</v>
      </c>
      <c r="P60" s="202"/>
      <c r="Q60" s="57">
        <f>$K$60*N60</f>
        <v>0</v>
      </c>
      <c r="R60" s="13"/>
      <c r="V60" s="50"/>
      <c r="W60" s="51"/>
    </row>
    <row r="61" spans="1:31" ht="8.25" customHeight="1" x14ac:dyDescent="0.2">
      <c r="A61" s="123"/>
      <c r="B61" s="124"/>
      <c r="C61" s="124"/>
      <c r="D61" s="146" t="s">
        <v>74</v>
      </c>
      <c r="E61" s="146"/>
      <c r="F61" s="146"/>
      <c r="G61" s="146"/>
      <c r="H61" s="146"/>
      <c r="I61" s="146"/>
      <c r="J61" s="61"/>
      <c r="K61" s="61"/>
      <c r="L61" s="45"/>
      <c r="M61" s="77"/>
      <c r="N61" s="77"/>
      <c r="O61" s="147"/>
      <c r="P61" s="147"/>
      <c r="Q61" s="57"/>
      <c r="R61" s="13"/>
      <c r="V61" s="50"/>
      <c r="W61" s="51"/>
    </row>
    <row r="62" spans="1:31" ht="7.5" customHeight="1" x14ac:dyDescent="0.2">
      <c r="A62" s="123"/>
      <c r="B62" s="124"/>
      <c r="C62" s="124"/>
      <c r="D62" s="82"/>
      <c r="E62" s="82"/>
      <c r="F62" s="82"/>
      <c r="G62" s="82"/>
      <c r="H62" s="82"/>
      <c r="I62" s="82"/>
      <c r="J62" s="83"/>
      <c r="K62" s="45"/>
      <c r="L62" s="45"/>
      <c r="M62" s="77"/>
      <c r="N62" s="77"/>
      <c r="O62" s="147"/>
      <c r="P62" s="147"/>
      <c r="Q62" s="57"/>
      <c r="R62" s="13"/>
      <c r="V62" s="50"/>
      <c r="W62" s="51"/>
    </row>
    <row r="63" spans="1:31" ht="13.5" customHeight="1" x14ac:dyDescent="0.2">
      <c r="A63" s="199" t="s">
        <v>41</v>
      </c>
      <c r="B63" s="200"/>
      <c r="C63" s="200"/>
      <c r="D63" s="203" t="s">
        <v>63</v>
      </c>
      <c r="E63" s="203"/>
      <c r="F63" s="203"/>
      <c r="G63" s="203"/>
      <c r="H63" s="203"/>
      <c r="I63" s="203"/>
      <c r="J63" s="55"/>
      <c r="K63" s="56"/>
      <c r="L63" s="45"/>
      <c r="M63" s="72">
        <v>900</v>
      </c>
      <c r="N63" s="72">
        <v>200</v>
      </c>
      <c r="O63" s="147"/>
      <c r="P63" s="99">
        <f>$K$63*M63</f>
        <v>0</v>
      </c>
      <c r="Q63" s="99">
        <f>$K$63*N63</f>
        <v>0</v>
      </c>
      <c r="R63" s="13"/>
      <c r="V63" s="50"/>
      <c r="W63" s="51"/>
    </row>
    <row r="64" spans="1:31" ht="12" customHeight="1" x14ac:dyDescent="0.2">
      <c r="A64" s="91"/>
      <c r="B64" s="92"/>
      <c r="C64" s="92"/>
      <c r="D64" s="2"/>
      <c r="E64" s="92"/>
      <c r="F64" s="92"/>
      <c r="G64" s="92"/>
      <c r="H64" s="92"/>
      <c r="I64" s="92"/>
      <c r="J64" s="81"/>
      <c r="K64" s="81"/>
      <c r="L64" s="81"/>
      <c r="M64" s="81"/>
      <c r="N64" s="81"/>
      <c r="O64" s="81"/>
      <c r="P64" s="81"/>
      <c r="Q64" s="81"/>
      <c r="R64" s="13"/>
      <c r="U64" s="50"/>
      <c r="V64" s="50"/>
      <c r="W64" s="51"/>
    </row>
    <row r="65" spans="1:23" ht="12" customHeight="1" x14ac:dyDescent="0.2">
      <c r="A65" s="93" t="s">
        <v>91</v>
      </c>
      <c r="B65" s="92"/>
      <c r="C65" s="92"/>
      <c r="D65" s="2"/>
      <c r="E65" s="92"/>
      <c r="F65" s="92"/>
      <c r="G65" s="92"/>
      <c r="H65" s="92"/>
      <c r="I65" s="92"/>
      <c r="J65" s="81"/>
      <c r="K65" s="81"/>
      <c r="L65" s="81"/>
      <c r="M65" s="81"/>
      <c r="N65" s="81"/>
      <c r="O65" s="81"/>
      <c r="P65" s="81"/>
      <c r="Q65" s="81"/>
      <c r="R65" s="13"/>
      <c r="U65" s="50"/>
      <c r="V65" s="50"/>
      <c r="W65" s="51"/>
    </row>
    <row r="66" spans="1:23" ht="9" customHeight="1" x14ac:dyDescent="0.2">
      <c r="A66" s="41"/>
      <c r="B66" s="59"/>
      <c r="C66" s="59"/>
      <c r="D66" s="241"/>
      <c r="E66" s="241"/>
      <c r="F66" s="241"/>
      <c r="G66" s="241"/>
      <c r="H66" s="241"/>
      <c r="I66" s="241"/>
      <c r="J66" s="7"/>
      <c r="K66" s="45"/>
      <c r="L66" s="75"/>
      <c r="M66" s="156"/>
      <c r="N66" s="157"/>
      <c r="O66" s="164"/>
      <c r="P66" s="78"/>
      <c r="Q66" s="78"/>
      <c r="R66" s="13"/>
      <c r="T66" s="51"/>
      <c r="U66" s="50"/>
      <c r="V66" s="50"/>
      <c r="W66" s="51"/>
    </row>
    <row r="67" spans="1:23" ht="12.75" customHeight="1" x14ac:dyDescent="0.2">
      <c r="A67" s="204" t="s">
        <v>104</v>
      </c>
      <c r="B67" s="205"/>
      <c r="C67" s="205"/>
      <c r="D67" s="205"/>
      <c r="E67" s="205"/>
      <c r="F67" s="205"/>
      <c r="G67" s="205"/>
      <c r="H67" s="205"/>
      <c r="I67" s="205"/>
      <c r="J67" s="205"/>
      <c r="K67" s="205"/>
      <c r="L67" s="205"/>
      <c r="M67" s="205"/>
      <c r="N67" s="205"/>
      <c r="O67" s="205"/>
      <c r="P67" s="205"/>
      <c r="Q67" s="205"/>
      <c r="R67" s="206"/>
      <c r="T67" s="51"/>
      <c r="U67" s="50"/>
      <c r="V67" s="50"/>
      <c r="W67" s="51"/>
    </row>
    <row r="68" spans="1:23" ht="11.25" customHeight="1" x14ac:dyDescent="0.2">
      <c r="A68" s="4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13"/>
      <c r="T68" s="51"/>
      <c r="U68" s="50"/>
      <c r="V68" s="50"/>
      <c r="W68" s="51"/>
    </row>
    <row r="69" spans="1:23" ht="11.25" customHeight="1" x14ac:dyDescent="0.2">
      <c r="A69" s="41"/>
      <c r="B69" s="2"/>
      <c r="C69" s="2"/>
      <c r="D69" s="2"/>
      <c r="E69" s="2"/>
      <c r="F69" s="2"/>
      <c r="G69" s="2"/>
      <c r="H69" s="2"/>
      <c r="I69" s="2"/>
      <c r="J69" s="2"/>
      <c r="K69" s="98"/>
      <c r="L69" s="98"/>
      <c r="M69" s="71" t="s">
        <v>36</v>
      </c>
      <c r="N69" s="71"/>
      <c r="O69" s="196" t="s">
        <v>27</v>
      </c>
      <c r="P69" s="196"/>
      <c r="Q69" s="196"/>
      <c r="R69" s="13"/>
      <c r="T69" s="51"/>
      <c r="U69" s="50"/>
      <c r="V69" s="50"/>
      <c r="W69" s="51"/>
    </row>
    <row r="70" spans="1:23" ht="27" customHeight="1" x14ac:dyDescent="0.2">
      <c r="A70" s="41"/>
      <c r="B70" s="2"/>
      <c r="C70" s="2"/>
      <c r="D70" s="2"/>
      <c r="E70" s="2"/>
      <c r="F70" s="2"/>
      <c r="G70" s="2"/>
      <c r="H70" s="2"/>
      <c r="I70" s="2"/>
      <c r="J70" s="2"/>
      <c r="K70" s="197" t="s">
        <v>28</v>
      </c>
      <c r="L70" s="197"/>
      <c r="M70" s="52" t="s">
        <v>29</v>
      </c>
      <c r="N70" s="53" t="s">
        <v>30</v>
      </c>
      <c r="O70" s="98"/>
      <c r="P70" s="103" t="s">
        <v>29</v>
      </c>
      <c r="Q70" s="54" t="s">
        <v>30</v>
      </c>
      <c r="R70" s="13"/>
      <c r="T70" s="51"/>
      <c r="U70" s="50"/>
      <c r="V70" s="50"/>
      <c r="W70" s="51"/>
    </row>
    <row r="71" spans="1:23" ht="11.25" customHeight="1" x14ac:dyDescent="0.2">
      <c r="A71" s="41"/>
      <c r="B71" s="2"/>
      <c r="C71" s="2"/>
      <c r="D71" s="2"/>
      <c r="E71" s="2"/>
      <c r="F71" s="2"/>
      <c r="G71" s="2"/>
      <c r="H71" s="2"/>
      <c r="I71" s="2"/>
      <c r="J71" s="2"/>
      <c r="K71" s="130"/>
      <c r="L71" s="130"/>
      <c r="M71" s="103"/>
      <c r="N71" s="54"/>
      <c r="O71" s="98"/>
      <c r="P71" s="103"/>
      <c r="Q71" s="54"/>
      <c r="R71" s="13"/>
      <c r="T71" s="51"/>
      <c r="U71" s="50"/>
      <c r="V71" s="50"/>
      <c r="W71" s="51"/>
    </row>
    <row r="72" spans="1:23" ht="11.25" customHeight="1" x14ac:dyDescent="0.2">
      <c r="A72" s="41"/>
      <c r="B72" s="239" t="s">
        <v>64</v>
      </c>
      <c r="C72" s="239"/>
      <c r="D72" s="239"/>
      <c r="E72" s="239"/>
      <c r="F72" s="239"/>
      <c r="G72" s="239"/>
      <c r="H72" s="239"/>
      <c r="I72" s="239"/>
      <c r="J72" s="2"/>
      <c r="K72" s="149"/>
      <c r="L72" s="2"/>
      <c r="M72" s="73">
        <v>2250</v>
      </c>
      <c r="N72" s="150"/>
      <c r="O72" s="148"/>
      <c r="P72" s="165">
        <f>K72*M72</f>
        <v>0</v>
      </c>
      <c r="Q72" s="148"/>
      <c r="R72" s="13"/>
      <c r="T72" s="51"/>
      <c r="U72" s="50"/>
      <c r="V72" s="50"/>
      <c r="W72" s="51"/>
    </row>
    <row r="73" spans="1:23" ht="9" customHeight="1" x14ac:dyDescent="0.2">
      <c r="A73" s="41"/>
      <c r="B73" s="146" t="s">
        <v>78</v>
      </c>
      <c r="C73" s="125"/>
      <c r="D73" s="125"/>
      <c r="E73" s="125"/>
      <c r="F73" s="125"/>
      <c r="G73" s="125"/>
      <c r="H73" s="125"/>
      <c r="I73" s="80"/>
      <c r="J73" s="4"/>
      <c r="K73" s="45"/>
      <c r="L73" s="75"/>
      <c r="M73" s="76"/>
      <c r="N73" s="77"/>
      <c r="O73" s="148"/>
      <c r="P73" s="165"/>
      <c r="Q73" s="142"/>
      <c r="R73" s="13"/>
      <c r="T73" s="51"/>
      <c r="U73" s="50"/>
      <c r="V73" s="50"/>
      <c r="W73" s="51"/>
    </row>
    <row r="74" spans="1:23" ht="6" customHeight="1" x14ac:dyDescent="0.2">
      <c r="A74" s="41"/>
      <c r="B74" s="146"/>
      <c r="C74" s="125"/>
      <c r="D74" s="125"/>
      <c r="E74" s="125"/>
      <c r="F74" s="125"/>
      <c r="G74" s="125"/>
      <c r="H74" s="125"/>
      <c r="I74" s="80"/>
      <c r="J74" s="4"/>
      <c r="K74" s="45"/>
      <c r="L74" s="75"/>
      <c r="M74" s="76"/>
      <c r="N74" s="77"/>
      <c r="O74" s="148"/>
      <c r="P74" s="165"/>
      <c r="Q74" s="142"/>
      <c r="R74" s="13"/>
      <c r="T74" s="51"/>
      <c r="U74" s="50"/>
      <c r="V74" s="50"/>
      <c r="W74" s="51"/>
    </row>
    <row r="75" spans="1:23" ht="11.25" customHeight="1" x14ac:dyDescent="0.2">
      <c r="A75" s="41"/>
      <c r="B75" s="240" t="s">
        <v>90</v>
      </c>
      <c r="C75" s="240"/>
      <c r="D75" s="240"/>
      <c r="E75" s="240"/>
      <c r="F75" s="240"/>
      <c r="G75" s="240"/>
      <c r="H75" s="240"/>
      <c r="I75" s="240"/>
      <c r="J75" s="7"/>
      <c r="K75" s="56"/>
      <c r="L75" s="58"/>
      <c r="M75" s="73">
        <v>250</v>
      </c>
      <c r="N75" s="72"/>
      <c r="O75" s="148"/>
      <c r="P75" s="165">
        <f>K75*M75</f>
        <v>0</v>
      </c>
      <c r="Q75" s="142"/>
      <c r="R75" s="13"/>
      <c r="T75" s="51"/>
      <c r="U75" s="50"/>
      <c r="V75" s="50"/>
      <c r="W75" s="51"/>
    </row>
    <row r="76" spans="1:23" ht="9" customHeight="1" x14ac:dyDescent="0.2">
      <c r="A76" s="41"/>
      <c r="B76" s="125"/>
      <c r="C76" s="125"/>
      <c r="D76" s="125"/>
      <c r="E76" s="125"/>
      <c r="F76" s="125"/>
      <c r="G76" s="125"/>
      <c r="H76" s="125"/>
      <c r="I76" s="125"/>
      <c r="J76" s="7"/>
      <c r="K76" s="151"/>
      <c r="L76" s="152"/>
      <c r="M76" s="153"/>
      <c r="N76" s="154"/>
      <c r="O76" s="148"/>
      <c r="P76" s="165"/>
      <c r="Q76" s="142"/>
      <c r="R76" s="13"/>
      <c r="T76" s="51"/>
      <c r="U76" s="50"/>
      <c r="V76" s="50"/>
      <c r="W76" s="51"/>
    </row>
    <row r="77" spans="1:23" ht="11.25" customHeight="1" x14ac:dyDescent="0.2">
      <c r="A77" s="41"/>
      <c r="B77" s="210" t="s">
        <v>65</v>
      </c>
      <c r="C77" s="210"/>
      <c r="D77" s="210"/>
      <c r="E77" s="210"/>
      <c r="F77" s="210"/>
      <c r="G77" s="210"/>
      <c r="H77" s="210"/>
      <c r="I77" s="210"/>
      <c r="J77" s="4"/>
      <c r="K77" s="56"/>
      <c r="L77" s="75"/>
      <c r="M77" s="73"/>
      <c r="N77" s="72">
        <v>110</v>
      </c>
      <c r="O77" s="148"/>
      <c r="P77" s="165"/>
      <c r="Q77" s="165">
        <f>$K$77*N77</f>
        <v>0</v>
      </c>
      <c r="R77" s="13"/>
      <c r="T77" s="51"/>
      <c r="U77" s="50"/>
      <c r="V77" s="50"/>
      <c r="W77" s="51"/>
    </row>
    <row r="78" spans="1:23" ht="6" customHeight="1" x14ac:dyDescent="0.2">
      <c r="A78" s="41"/>
      <c r="B78" s="155"/>
      <c r="C78" s="155"/>
      <c r="D78" s="155"/>
      <c r="E78" s="155"/>
      <c r="F78" s="155"/>
      <c r="G78" s="155"/>
      <c r="H78" s="155"/>
      <c r="I78" s="155"/>
      <c r="J78" s="4"/>
      <c r="K78" s="45"/>
      <c r="L78" s="75"/>
      <c r="M78" s="76"/>
      <c r="N78" s="77"/>
      <c r="O78" s="148"/>
      <c r="P78" s="165"/>
      <c r="Q78" s="99"/>
      <c r="R78" s="13"/>
      <c r="T78" s="51"/>
      <c r="U78" s="50"/>
      <c r="V78" s="50"/>
      <c r="W78" s="51"/>
    </row>
    <row r="79" spans="1:23" ht="13.5" customHeight="1" x14ac:dyDescent="0.2">
      <c r="A79" s="41"/>
      <c r="B79" s="189" t="s">
        <v>59</v>
      </c>
      <c r="C79" s="189"/>
      <c r="D79" s="189"/>
      <c r="E79" s="189"/>
      <c r="F79" s="189"/>
      <c r="G79" s="189"/>
      <c r="H79" s="189"/>
      <c r="I79" s="189"/>
      <c r="J79" s="7"/>
      <c r="K79" s="45"/>
      <c r="L79" s="75"/>
      <c r="M79" s="76"/>
      <c r="N79" s="77"/>
      <c r="O79" s="148"/>
      <c r="P79" s="165"/>
      <c r="Q79" s="142"/>
      <c r="R79" s="13"/>
      <c r="T79" s="51"/>
      <c r="U79" s="50"/>
      <c r="V79" s="50"/>
      <c r="W79" s="51"/>
    </row>
    <row r="80" spans="1:23" ht="12" customHeight="1" x14ac:dyDescent="0.2">
      <c r="A80" s="41"/>
      <c r="B80" s="190" t="s">
        <v>42</v>
      </c>
      <c r="C80" s="190"/>
      <c r="D80" s="190"/>
      <c r="E80" s="190"/>
      <c r="F80" s="190"/>
      <c r="G80" s="125"/>
      <c r="H80" s="125"/>
      <c r="I80" s="125"/>
      <c r="J80" s="7"/>
      <c r="K80" s="56"/>
      <c r="L80" s="58"/>
      <c r="M80" s="73">
        <v>500</v>
      </c>
      <c r="N80" s="72"/>
      <c r="O80" s="148"/>
      <c r="P80" s="165">
        <f>K80*M80</f>
        <v>0</v>
      </c>
      <c r="Q80" s="142"/>
      <c r="R80" s="13"/>
      <c r="T80" s="51"/>
      <c r="U80" s="50"/>
      <c r="V80" s="50"/>
      <c r="W80" s="51"/>
    </row>
    <row r="81" spans="1:23" ht="3" customHeight="1" x14ac:dyDescent="0.2">
      <c r="A81" s="41"/>
      <c r="B81" s="122"/>
      <c r="C81" s="122"/>
      <c r="D81" s="122"/>
      <c r="E81" s="122"/>
      <c r="F81" s="122"/>
      <c r="G81" s="125"/>
      <c r="H81" s="125"/>
      <c r="I81" s="125"/>
      <c r="J81" s="7"/>
      <c r="K81" s="45"/>
      <c r="L81" s="75"/>
      <c r="M81" s="76"/>
      <c r="N81" s="77"/>
      <c r="O81" s="148"/>
      <c r="P81" s="165"/>
      <c r="Q81" s="142"/>
      <c r="R81" s="13"/>
      <c r="T81" s="51"/>
      <c r="U81" s="50"/>
      <c r="V81" s="50"/>
      <c r="W81" s="51"/>
    </row>
    <row r="82" spans="1:23" ht="14.25" customHeight="1" x14ac:dyDescent="0.2">
      <c r="A82" s="41"/>
      <c r="B82" s="189" t="s">
        <v>59</v>
      </c>
      <c r="C82" s="189"/>
      <c r="D82" s="189"/>
      <c r="E82" s="189"/>
      <c r="F82" s="189"/>
      <c r="G82" s="189"/>
      <c r="H82" s="189"/>
      <c r="I82" s="189"/>
      <c r="J82" s="7"/>
      <c r="K82" s="45"/>
      <c r="L82" s="75"/>
      <c r="M82" s="76"/>
      <c r="N82" s="77"/>
      <c r="O82" s="148"/>
      <c r="P82" s="165"/>
      <c r="Q82" s="142"/>
      <c r="R82" s="13"/>
      <c r="T82" s="51"/>
      <c r="U82" s="50"/>
      <c r="V82" s="50"/>
      <c r="W82" s="51"/>
    </row>
    <row r="83" spans="1:23" ht="13.5" customHeight="1" x14ac:dyDescent="0.2">
      <c r="A83" s="41"/>
      <c r="B83" s="122" t="s">
        <v>43</v>
      </c>
      <c r="C83" s="120"/>
      <c r="D83" s="120"/>
      <c r="E83" s="120"/>
      <c r="F83" s="120"/>
      <c r="G83" s="120"/>
      <c r="H83" s="120"/>
      <c r="I83" s="120"/>
      <c r="J83" s="7"/>
      <c r="K83" s="56"/>
      <c r="L83" s="58"/>
      <c r="M83" s="73">
        <v>700</v>
      </c>
      <c r="N83" s="72"/>
      <c r="O83" s="148"/>
      <c r="P83" s="165">
        <f>K83*M83</f>
        <v>0</v>
      </c>
      <c r="Q83" s="142"/>
      <c r="R83" s="13"/>
      <c r="T83" s="51"/>
      <c r="U83" s="50"/>
      <c r="V83" s="50"/>
      <c r="W83" s="51"/>
    </row>
    <row r="84" spans="1:23" ht="15" customHeight="1" x14ac:dyDescent="0.2">
      <c r="A84" s="101"/>
      <c r="B84" s="102"/>
      <c r="C84" s="100"/>
      <c r="D84" s="100"/>
      <c r="E84" s="100"/>
      <c r="F84" s="100"/>
      <c r="G84" s="100"/>
      <c r="H84" s="100"/>
      <c r="I84" s="100"/>
      <c r="J84" s="4"/>
      <c r="K84" s="45"/>
      <c r="L84" s="75"/>
      <c r="M84" s="76"/>
      <c r="N84" s="77"/>
      <c r="O84" s="148"/>
      <c r="P84" s="165"/>
      <c r="Q84" s="143"/>
      <c r="R84" s="13"/>
      <c r="T84" s="51"/>
      <c r="U84" s="50"/>
      <c r="V84" s="50"/>
      <c r="W84" s="51"/>
    </row>
    <row r="85" spans="1:23" ht="13.5" customHeight="1" x14ac:dyDescent="0.2">
      <c r="A85" s="2"/>
      <c r="B85" s="189" t="s">
        <v>75</v>
      </c>
      <c r="C85" s="189"/>
      <c r="D85" s="189"/>
      <c r="E85" s="189"/>
      <c r="F85" s="189"/>
      <c r="G85" s="21"/>
      <c r="H85" s="21"/>
      <c r="I85" s="120"/>
      <c r="J85" s="4"/>
      <c r="K85" s="56"/>
      <c r="L85" s="75"/>
      <c r="M85" s="73">
        <v>500</v>
      </c>
      <c r="N85" s="72"/>
      <c r="O85" s="148"/>
      <c r="P85" s="165">
        <f>K85*M85</f>
        <v>0</v>
      </c>
      <c r="Q85" s="143"/>
      <c r="R85" s="13"/>
      <c r="T85" s="51"/>
      <c r="U85" s="50"/>
      <c r="V85" s="50"/>
      <c r="W85" s="51"/>
    </row>
    <row r="86" spans="1:23" ht="13.5" customHeight="1" x14ac:dyDescent="0.2">
      <c r="A86" s="2"/>
      <c r="B86" s="167" t="s">
        <v>42</v>
      </c>
      <c r="C86" s="168"/>
      <c r="D86" s="168"/>
      <c r="E86" s="168"/>
      <c r="F86" s="168"/>
      <c r="G86" s="21"/>
      <c r="H86" s="21"/>
      <c r="I86" s="168"/>
      <c r="J86" s="4"/>
      <c r="K86" s="45"/>
      <c r="L86" s="75"/>
      <c r="M86" s="76"/>
      <c r="N86" s="77"/>
      <c r="O86" s="148"/>
      <c r="P86" s="165"/>
      <c r="Q86" s="143"/>
      <c r="R86" s="13"/>
      <c r="T86" s="51"/>
      <c r="U86" s="50"/>
      <c r="V86" s="50"/>
      <c r="W86" s="51"/>
    </row>
    <row r="87" spans="1:23" ht="4.5" customHeight="1" x14ac:dyDescent="0.2">
      <c r="A87" s="2"/>
      <c r="B87" s="167"/>
      <c r="C87" s="168"/>
      <c r="D87" s="168"/>
      <c r="E87" s="168"/>
      <c r="F87" s="168"/>
      <c r="G87" s="21"/>
      <c r="H87" s="21"/>
      <c r="I87" s="168"/>
      <c r="J87" s="4"/>
      <c r="K87" s="45"/>
      <c r="L87" s="75"/>
      <c r="M87" s="76"/>
      <c r="N87" s="77"/>
      <c r="O87" s="148"/>
      <c r="P87" s="165"/>
      <c r="Q87" s="143"/>
      <c r="R87" s="13"/>
      <c r="T87" s="51"/>
      <c r="U87" s="50"/>
      <c r="V87" s="50"/>
      <c r="W87" s="51"/>
    </row>
    <row r="88" spans="1:23" ht="13.5" customHeight="1" x14ac:dyDescent="0.2">
      <c r="A88" s="2"/>
      <c r="B88" s="189" t="s">
        <v>75</v>
      </c>
      <c r="C88" s="189"/>
      <c r="D88" s="189"/>
      <c r="E88" s="189"/>
      <c r="F88" s="189"/>
      <c r="G88" s="21"/>
      <c r="H88" s="21"/>
      <c r="I88" s="168"/>
      <c r="J88" s="4"/>
      <c r="K88" s="56"/>
      <c r="L88" s="75"/>
      <c r="M88" s="73">
        <v>700</v>
      </c>
      <c r="N88" s="72"/>
      <c r="O88" s="148"/>
      <c r="P88" s="165">
        <f>K88*M88</f>
        <v>0</v>
      </c>
      <c r="Q88" s="143"/>
      <c r="R88" s="13"/>
      <c r="T88" s="51"/>
      <c r="U88" s="50"/>
      <c r="V88" s="50"/>
      <c r="W88" s="51"/>
    </row>
    <row r="89" spans="1:23" ht="13.5" customHeight="1" x14ac:dyDescent="0.2">
      <c r="A89" s="2"/>
      <c r="B89" s="167" t="s">
        <v>43</v>
      </c>
      <c r="C89" s="168"/>
      <c r="D89" s="168"/>
      <c r="E89" s="168"/>
      <c r="F89" s="168"/>
      <c r="G89" s="21"/>
      <c r="H89" s="21"/>
      <c r="I89" s="168"/>
      <c r="J89" s="4"/>
      <c r="K89" s="45"/>
      <c r="L89" s="75"/>
      <c r="M89" s="76"/>
      <c r="N89" s="77"/>
      <c r="O89" s="148"/>
      <c r="P89" s="165"/>
      <c r="Q89" s="143"/>
      <c r="R89" s="13"/>
      <c r="T89" s="51"/>
      <c r="U89" s="50"/>
      <c r="V89" s="50"/>
      <c r="W89" s="51"/>
    </row>
    <row r="90" spans="1:23" ht="7.5" customHeight="1" x14ac:dyDescent="0.2">
      <c r="A90" s="2"/>
      <c r="B90" s="167"/>
      <c r="C90" s="168"/>
      <c r="D90" s="168"/>
      <c r="E90" s="168"/>
      <c r="F90" s="168"/>
      <c r="G90" s="21"/>
      <c r="H90" s="21"/>
      <c r="I90" s="168"/>
      <c r="J90" s="4"/>
      <c r="K90" s="45"/>
      <c r="L90" s="75"/>
      <c r="M90" s="76"/>
      <c r="N90" s="77"/>
      <c r="O90" s="148"/>
      <c r="P90" s="165"/>
      <c r="Q90" s="143"/>
      <c r="R90" s="13"/>
      <c r="T90" s="51"/>
      <c r="U90" s="50"/>
      <c r="V90" s="50"/>
      <c r="W90" s="51"/>
    </row>
    <row r="91" spans="1:23" ht="12.75" x14ac:dyDescent="0.2">
      <c r="A91" s="160"/>
      <c r="B91" s="189" t="s">
        <v>66</v>
      </c>
      <c r="C91" s="189"/>
      <c r="D91" s="189"/>
      <c r="E91" s="189"/>
      <c r="F91" s="189"/>
      <c r="G91" s="189"/>
      <c r="H91" s="189"/>
      <c r="I91" s="189"/>
      <c r="J91" s="161"/>
      <c r="K91" s="149"/>
      <c r="L91" s="2"/>
      <c r="M91" s="73">
        <v>500</v>
      </c>
      <c r="N91" s="72">
        <v>30</v>
      </c>
      <c r="O91" s="148"/>
      <c r="P91" s="165">
        <f>K91*M91</f>
        <v>0</v>
      </c>
      <c r="Q91" s="165">
        <f>$K$91*N91</f>
        <v>0</v>
      </c>
      <c r="R91" s="163"/>
      <c r="V91" s="50"/>
      <c r="W91" s="51"/>
    </row>
    <row r="92" spans="1:23" ht="11.25" customHeight="1" x14ac:dyDescent="0.2">
      <c r="A92" s="160"/>
      <c r="B92" s="120"/>
      <c r="C92" s="120"/>
      <c r="D92" s="120"/>
      <c r="E92" s="120"/>
      <c r="F92" s="120"/>
      <c r="G92" s="120"/>
      <c r="H92" s="120"/>
      <c r="I92" s="120"/>
      <c r="J92" s="161"/>
      <c r="K92" s="60"/>
      <c r="L92" s="60"/>
      <c r="M92" s="76"/>
      <c r="N92" s="77"/>
      <c r="O92" s="148"/>
      <c r="P92" s="165"/>
      <c r="Q92" s="165"/>
      <c r="R92" s="163"/>
      <c r="V92" s="50"/>
      <c r="W92" s="51"/>
    </row>
    <row r="93" spans="1:23" ht="12.75" x14ac:dyDescent="0.2">
      <c r="A93" s="160"/>
      <c r="B93" s="189" t="s">
        <v>67</v>
      </c>
      <c r="C93" s="189"/>
      <c r="D93" s="189"/>
      <c r="E93" s="189"/>
      <c r="F93" s="189"/>
      <c r="G93" s="189"/>
      <c r="H93" s="189"/>
      <c r="I93" s="189"/>
      <c r="J93" s="161"/>
      <c r="K93" s="149"/>
      <c r="L93" s="2"/>
      <c r="M93" s="73">
        <v>1500</v>
      </c>
      <c r="N93" s="72">
        <v>30</v>
      </c>
      <c r="O93" s="148"/>
      <c r="P93" s="165">
        <f>K93*M93</f>
        <v>0</v>
      </c>
      <c r="Q93" s="165">
        <f>$K$93*N93</f>
        <v>0</v>
      </c>
      <c r="R93" s="163"/>
      <c r="V93" s="50"/>
      <c r="W93" s="51"/>
    </row>
    <row r="94" spans="1:23" ht="7.5" customHeight="1" x14ac:dyDescent="0.2">
      <c r="A94" s="160"/>
      <c r="B94" s="120"/>
      <c r="C94" s="120"/>
      <c r="D94" s="120"/>
      <c r="E94" s="120"/>
      <c r="F94" s="120"/>
      <c r="G94" s="120"/>
      <c r="H94" s="120"/>
      <c r="I94" s="120"/>
      <c r="J94" s="161"/>
      <c r="K94" s="60"/>
      <c r="L94" s="60"/>
      <c r="M94" s="76"/>
      <c r="N94" s="77"/>
      <c r="O94" s="166"/>
      <c r="P94" s="165"/>
      <c r="Q94" s="165"/>
      <c r="R94" s="163"/>
      <c r="V94" s="50"/>
      <c r="W94" s="51"/>
    </row>
    <row r="95" spans="1:23" ht="12.75" x14ac:dyDescent="0.2">
      <c r="A95" s="160"/>
      <c r="B95" s="120" t="s">
        <v>68</v>
      </c>
      <c r="C95" s="120"/>
      <c r="D95" s="120"/>
      <c r="E95" s="120"/>
      <c r="F95" s="120"/>
      <c r="G95" s="120"/>
      <c r="H95" s="120"/>
      <c r="I95" s="120"/>
      <c r="J95" s="161"/>
      <c r="K95" s="149"/>
      <c r="L95" s="2"/>
      <c r="M95" s="73">
        <v>300</v>
      </c>
      <c r="N95" s="72"/>
      <c r="O95" s="148"/>
      <c r="P95" s="165">
        <f>K95*M95</f>
        <v>0</v>
      </c>
      <c r="Q95" s="99"/>
      <c r="R95" s="13"/>
      <c r="V95" s="50"/>
      <c r="W95" s="51"/>
    </row>
    <row r="96" spans="1:23" ht="7.5" customHeight="1" x14ac:dyDescent="0.2">
      <c r="A96" s="41"/>
      <c r="B96" s="21"/>
      <c r="C96" s="21"/>
      <c r="D96" s="21"/>
      <c r="E96" s="21"/>
      <c r="F96" s="21"/>
      <c r="G96" s="21"/>
      <c r="H96" s="21"/>
      <c r="I96" s="21"/>
      <c r="J96" s="211"/>
      <c r="K96" s="211"/>
      <c r="L96" s="61"/>
      <c r="M96" s="75"/>
      <c r="N96" s="75"/>
      <c r="O96" s="196"/>
      <c r="P96" s="196"/>
      <c r="Q96" s="196"/>
      <c r="R96" s="13"/>
      <c r="V96" s="50"/>
      <c r="W96" s="51"/>
    </row>
    <row r="97" spans="1:25" ht="18" customHeight="1" x14ac:dyDescent="0.2">
      <c r="A97" s="87" t="s">
        <v>105</v>
      </c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9"/>
      <c r="O97" s="118"/>
      <c r="P97" s="47"/>
      <c r="Q97" s="90"/>
      <c r="R97" s="74"/>
      <c r="U97" s="50"/>
      <c r="V97" s="50"/>
      <c r="W97" s="51"/>
    </row>
    <row r="98" spans="1:25" ht="34.5" customHeight="1" x14ac:dyDescent="0.2">
      <c r="A98" s="276" t="s">
        <v>37</v>
      </c>
      <c r="B98" s="276"/>
      <c r="C98" s="131" t="s">
        <v>38</v>
      </c>
      <c r="D98" s="131" t="s">
        <v>52</v>
      </c>
      <c r="E98" s="274" t="s">
        <v>41</v>
      </c>
      <c r="F98" s="275"/>
      <c r="G98" s="276" t="s">
        <v>69</v>
      </c>
      <c r="H98" s="276"/>
      <c r="I98" s="276"/>
      <c r="J98" s="274" t="s">
        <v>73</v>
      </c>
      <c r="K98" s="275"/>
      <c r="L98" s="275"/>
      <c r="M98" s="277"/>
      <c r="N98" s="131" t="s">
        <v>85</v>
      </c>
      <c r="O98" s="131" t="s">
        <v>89</v>
      </c>
      <c r="P98" s="97" t="s">
        <v>53</v>
      </c>
      <c r="Q98" s="194" t="s">
        <v>68</v>
      </c>
      <c r="R98" s="195"/>
      <c r="S98" s="50"/>
      <c r="T98" s="51"/>
      <c r="U98" s="2"/>
      <c r="V98" s="21"/>
      <c r="W98" s="2"/>
      <c r="Y98" s="2"/>
    </row>
    <row r="99" spans="1:25" ht="39.75" customHeight="1" x14ac:dyDescent="0.2">
      <c r="A99" s="269" t="s">
        <v>119</v>
      </c>
      <c r="B99" s="269"/>
      <c r="C99" s="121"/>
      <c r="D99" s="121"/>
      <c r="E99" s="270"/>
      <c r="F99" s="271"/>
      <c r="G99" s="272"/>
      <c r="H99" s="272"/>
      <c r="I99" s="272"/>
      <c r="J99" s="278" t="str">
        <f>IF(G99="KVA ondulé","Oui","")</f>
        <v/>
      </c>
      <c r="K99" s="279"/>
      <c r="L99" s="279"/>
      <c r="M99" s="280"/>
      <c r="N99" s="121"/>
      <c r="O99" s="121"/>
      <c r="P99" s="104"/>
      <c r="Q99" s="273"/>
      <c r="R99" s="273"/>
      <c r="S99" s="50"/>
      <c r="T99" s="51"/>
      <c r="U99" s="2"/>
      <c r="V99" s="21"/>
      <c r="W99" s="2"/>
      <c r="Y99" s="2"/>
    </row>
    <row r="100" spans="1:25" ht="39.75" customHeight="1" x14ac:dyDescent="0.2">
      <c r="A100" s="269" t="s">
        <v>119</v>
      </c>
      <c r="B100" s="269"/>
      <c r="C100" s="121"/>
      <c r="D100" s="121"/>
      <c r="E100" s="270"/>
      <c r="F100" s="271"/>
      <c r="G100" s="272"/>
      <c r="H100" s="272"/>
      <c r="I100" s="272"/>
      <c r="J100" s="278" t="str">
        <f t="shared" ref="J100:J115" si="0">IF(G100="KVA ondulé","Oui","")</f>
        <v/>
      </c>
      <c r="K100" s="279"/>
      <c r="L100" s="279"/>
      <c r="M100" s="280"/>
      <c r="N100" s="170"/>
      <c r="O100" s="170"/>
      <c r="P100" s="104"/>
      <c r="Q100" s="273"/>
      <c r="R100" s="273"/>
      <c r="S100" s="50"/>
      <c r="T100" s="51"/>
      <c r="U100" s="2"/>
      <c r="V100" s="21"/>
      <c r="W100" s="2"/>
      <c r="Y100" s="2"/>
    </row>
    <row r="101" spans="1:25" ht="39.75" customHeight="1" x14ac:dyDescent="0.2">
      <c r="A101" s="269" t="s">
        <v>119</v>
      </c>
      <c r="B101" s="269"/>
      <c r="C101" s="121"/>
      <c r="D101" s="121"/>
      <c r="E101" s="270"/>
      <c r="F101" s="271"/>
      <c r="G101" s="272"/>
      <c r="H101" s="272"/>
      <c r="I101" s="272"/>
      <c r="J101" s="278" t="str">
        <f t="shared" si="0"/>
        <v/>
      </c>
      <c r="K101" s="279"/>
      <c r="L101" s="279"/>
      <c r="M101" s="280"/>
      <c r="N101" s="170"/>
      <c r="O101" s="170"/>
      <c r="P101" s="104"/>
      <c r="Q101" s="273"/>
      <c r="R101" s="273"/>
      <c r="S101" s="50"/>
      <c r="T101" s="51"/>
      <c r="U101" s="2"/>
      <c r="V101" s="21"/>
      <c r="W101" s="2"/>
      <c r="Y101" s="2"/>
    </row>
    <row r="102" spans="1:25" ht="39.75" customHeight="1" x14ac:dyDescent="0.2">
      <c r="A102" s="269" t="s">
        <v>119</v>
      </c>
      <c r="B102" s="269"/>
      <c r="C102" s="121"/>
      <c r="D102" s="121"/>
      <c r="E102" s="270"/>
      <c r="F102" s="271"/>
      <c r="G102" s="272"/>
      <c r="H102" s="272"/>
      <c r="I102" s="272"/>
      <c r="J102" s="278" t="str">
        <f t="shared" si="0"/>
        <v/>
      </c>
      <c r="K102" s="279"/>
      <c r="L102" s="279"/>
      <c r="M102" s="280"/>
      <c r="N102" s="170"/>
      <c r="O102" s="170"/>
      <c r="P102" s="104"/>
      <c r="Q102" s="273"/>
      <c r="R102" s="273"/>
      <c r="S102" s="50"/>
      <c r="T102" s="51"/>
      <c r="U102" s="2"/>
      <c r="V102" s="21"/>
      <c r="W102" s="2"/>
      <c r="Y102" s="2"/>
    </row>
    <row r="103" spans="1:25" ht="1.5" customHeight="1" x14ac:dyDescent="0.2">
      <c r="A103" s="269" t="s">
        <v>119</v>
      </c>
      <c r="B103" s="269"/>
      <c r="C103" s="121"/>
      <c r="D103" s="121"/>
      <c r="E103" s="270"/>
      <c r="F103" s="271"/>
      <c r="G103" s="272"/>
      <c r="H103" s="272"/>
      <c r="I103" s="272"/>
      <c r="J103" s="278" t="str">
        <f t="shared" si="0"/>
        <v/>
      </c>
      <c r="K103" s="279"/>
      <c r="L103" s="279"/>
      <c r="M103" s="280"/>
      <c r="N103" s="170"/>
      <c r="O103" s="170"/>
      <c r="P103" s="104"/>
      <c r="Q103" s="273"/>
      <c r="R103" s="273"/>
      <c r="S103" s="50"/>
      <c r="T103" s="51"/>
      <c r="U103" s="2"/>
      <c r="V103" s="21"/>
      <c r="W103" s="2"/>
      <c r="Y103" s="2"/>
    </row>
    <row r="104" spans="1:25" ht="1.5" customHeight="1" x14ac:dyDescent="0.2">
      <c r="A104" s="269" t="s">
        <v>119</v>
      </c>
      <c r="B104" s="269"/>
      <c r="C104" s="121"/>
      <c r="D104" s="121"/>
      <c r="E104" s="270"/>
      <c r="F104" s="271"/>
      <c r="G104" s="272"/>
      <c r="H104" s="272"/>
      <c r="I104" s="272"/>
      <c r="J104" s="278" t="str">
        <f t="shared" si="0"/>
        <v/>
      </c>
      <c r="K104" s="279"/>
      <c r="L104" s="279"/>
      <c r="M104" s="280"/>
      <c r="N104" s="170"/>
      <c r="O104" s="170"/>
      <c r="P104" s="104"/>
      <c r="Q104" s="273"/>
      <c r="R104" s="273"/>
      <c r="S104" s="50"/>
      <c r="T104" s="51"/>
      <c r="U104" s="2"/>
      <c r="V104" s="21"/>
      <c r="W104" s="2"/>
      <c r="Y104" s="2"/>
    </row>
    <row r="105" spans="1:25" ht="1.5" customHeight="1" x14ac:dyDescent="0.2">
      <c r="A105" s="269" t="s">
        <v>119</v>
      </c>
      <c r="B105" s="269"/>
      <c r="C105" s="121"/>
      <c r="D105" s="121"/>
      <c r="E105" s="270"/>
      <c r="F105" s="271"/>
      <c r="G105" s="272"/>
      <c r="H105" s="272"/>
      <c r="I105" s="272"/>
      <c r="J105" s="278" t="str">
        <f t="shared" si="0"/>
        <v/>
      </c>
      <c r="K105" s="279"/>
      <c r="L105" s="279"/>
      <c r="M105" s="280"/>
      <c r="N105" s="170"/>
      <c r="O105" s="170"/>
      <c r="P105" s="104"/>
      <c r="Q105" s="273"/>
      <c r="R105" s="273"/>
      <c r="S105" s="50"/>
      <c r="T105" s="51"/>
      <c r="U105" s="2"/>
      <c r="V105" s="21"/>
      <c r="W105" s="2"/>
      <c r="Y105" s="2"/>
    </row>
    <row r="106" spans="1:25" ht="1.5" customHeight="1" x14ac:dyDescent="0.2">
      <c r="A106" s="269" t="s">
        <v>119</v>
      </c>
      <c r="B106" s="269"/>
      <c r="C106" s="121"/>
      <c r="D106" s="121"/>
      <c r="E106" s="270"/>
      <c r="F106" s="271"/>
      <c r="G106" s="272"/>
      <c r="H106" s="272"/>
      <c r="I106" s="272"/>
      <c r="J106" s="278" t="str">
        <f t="shared" si="0"/>
        <v/>
      </c>
      <c r="K106" s="279"/>
      <c r="L106" s="279"/>
      <c r="M106" s="280"/>
      <c r="N106" s="170"/>
      <c r="O106" s="170"/>
      <c r="P106" s="104"/>
      <c r="Q106" s="273"/>
      <c r="R106" s="273"/>
      <c r="S106" s="50"/>
      <c r="T106" s="51"/>
      <c r="U106" s="2"/>
      <c r="V106" s="21"/>
      <c r="W106" s="2"/>
      <c r="Y106" s="2"/>
    </row>
    <row r="107" spans="1:25" ht="1.5" customHeight="1" x14ac:dyDescent="0.2">
      <c r="A107" s="269" t="s">
        <v>119</v>
      </c>
      <c r="B107" s="269"/>
      <c r="C107" s="121"/>
      <c r="D107" s="121"/>
      <c r="E107" s="270"/>
      <c r="F107" s="271"/>
      <c r="G107" s="272"/>
      <c r="H107" s="272"/>
      <c r="I107" s="272"/>
      <c r="J107" s="278" t="str">
        <f t="shared" si="0"/>
        <v/>
      </c>
      <c r="K107" s="279"/>
      <c r="L107" s="279"/>
      <c r="M107" s="280"/>
      <c r="N107" s="170"/>
      <c r="O107" s="170"/>
      <c r="P107" s="104"/>
      <c r="Q107" s="273"/>
      <c r="R107" s="273"/>
      <c r="S107" s="50"/>
      <c r="T107" s="51"/>
      <c r="U107" s="2"/>
      <c r="V107" s="21"/>
      <c r="W107" s="2"/>
      <c r="Y107" s="2"/>
    </row>
    <row r="108" spans="1:25" ht="1.5" customHeight="1" x14ac:dyDescent="0.2">
      <c r="A108" s="269" t="s">
        <v>119</v>
      </c>
      <c r="B108" s="269"/>
      <c r="C108" s="121"/>
      <c r="D108" s="121"/>
      <c r="E108" s="270"/>
      <c r="F108" s="271"/>
      <c r="G108" s="272"/>
      <c r="H108" s="272"/>
      <c r="I108" s="272"/>
      <c r="J108" s="278" t="str">
        <f t="shared" si="0"/>
        <v/>
      </c>
      <c r="K108" s="279"/>
      <c r="L108" s="279"/>
      <c r="M108" s="280"/>
      <c r="N108" s="170"/>
      <c r="O108" s="170"/>
      <c r="P108" s="104"/>
      <c r="Q108" s="273"/>
      <c r="R108" s="273"/>
      <c r="S108" s="50"/>
      <c r="T108" s="51"/>
      <c r="U108" s="2"/>
      <c r="V108" s="21"/>
      <c r="W108" s="2"/>
      <c r="Y108" s="2"/>
    </row>
    <row r="109" spans="1:25" ht="1.5" customHeight="1" x14ac:dyDescent="0.2">
      <c r="A109" s="269" t="s">
        <v>119</v>
      </c>
      <c r="B109" s="269"/>
      <c r="C109" s="121"/>
      <c r="D109" s="121"/>
      <c r="E109" s="270"/>
      <c r="F109" s="271"/>
      <c r="G109" s="272"/>
      <c r="H109" s="272"/>
      <c r="I109" s="272"/>
      <c r="J109" s="278" t="str">
        <f t="shared" si="0"/>
        <v/>
      </c>
      <c r="K109" s="279"/>
      <c r="L109" s="279"/>
      <c r="M109" s="280"/>
      <c r="N109" s="170"/>
      <c r="O109" s="170"/>
      <c r="P109" s="104"/>
      <c r="Q109" s="273"/>
      <c r="R109" s="273"/>
      <c r="S109" s="50"/>
      <c r="T109" s="51"/>
      <c r="U109" s="2"/>
      <c r="V109" s="21"/>
      <c r="W109" s="2"/>
      <c r="Y109" s="2"/>
    </row>
    <row r="110" spans="1:25" ht="1.5" customHeight="1" x14ac:dyDescent="0.2">
      <c r="A110" s="269" t="s">
        <v>119</v>
      </c>
      <c r="B110" s="269"/>
      <c r="C110" s="121"/>
      <c r="D110" s="121"/>
      <c r="E110" s="270"/>
      <c r="F110" s="271"/>
      <c r="G110" s="272"/>
      <c r="H110" s="272"/>
      <c r="I110" s="272"/>
      <c r="J110" s="278" t="str">
        <f t="shared" si="0"/>
        <v/>
      </c>
      <c r="K110" s="279"/>
      <c r="L110" s="279"/>
      <c r="M110" s="280"/>
      <c r="N110" s="170"/>
      <c r="O110" s="170"/>
      <c r="P110" s="104"/>
      <c r="Q110" s="273"/>
      <c r="R110" s="273"/>
      <c r="S110" s="50"/>
      <c r="T110" s="51"/>
      <c r="U110" s="2"/>
      <c r="V110" s="21"/>
      <c r="W110" s="2"/>
      <c r="Y110" s="2"/>
    </row>
    <row r="111" spans="1:25" ht="1.5" customHeight="1" x14ac:dyDescent="0.2">
      <c r="A111" s="269" t="s">
        <v>119</v>
      </c>
      <c r="B111" s="269"/>
      <c r="C111" s="121"/>
      <c r="D111" s="121"/>
      <c r="E111" s="270"/>
      <c r="F111" s="271"/>
      <c r="G111" s="272"/>
      <c r="H111" s="272"/>
      <c r="I111" s="272"/>
      <c r="J111" s="278" t="str">
        <f t="shared" si="0"/>
        <v/>
      </c>
      <c r="K111" s="279"/>
      <c r="L111" s="279"/>
      <c r="M111" s="280"/>
      <c r="N111" s="170"/>
      <c r="O111" s="170"/>
      <c r="P111" s="104"/>
      <c r="Q111" s="273"/>
      <c r="R111" s="273"/>
      <c r="S111" s="50"/>
      <c r="T111" s="51"/>
      <c r="U111" s="2"/>
      <c r="V111" s="21"/>
      <c r="W111" s="2"/>
      <c r="Y111" s="2"/>
    </row>
    <row r="112" spans="1:25" ht="1.5" customHeight="1" x14ac:dyDescent="0.2">
      <c r="A112" s="269" t="s">
        <v>119</v>
      </c>
      <c r="B112" s="269"/>
      <c r="C112" s="121"/>
      <c r="D112" s="121"/>
      <c r="E112" s="270"/>
      <c r="F112" s="271"/>
      <c r="G112" s="272"/>
      <c r="H112" s="272"/>
      <c r="I112" s="272"/>
      <c r="J112" s="278" t="str">
        <f t="shared" si="0"/>
        <v/>
      </c>
      <c r="K112" s="279"/>
      <c r="L112" s="279"/>
      <c r="M112" s="280"/>
      <c r="N112" s="170"/>
      <c r="O112" s="170"/>
      <c r="P112" s="104"/>
      <c r="Q112" s="273"/>
      <c r="R112" s="273"/>
      <c r="S112" s="50"/>
      <c r="T112" s="51"/>
      <c r="U112" s="2"/>
      <c r="V112" s="21"/>
      <c r="W112" s="2"/>
      <c r="Y112" s="2"/>
    </row>
    <row r="113" spans="1:25" ht="1.5" customHeight="1" x14ac:dyDescent="0.2">
      <c r="A113" s="269" t="s">
        <v>119</v>
      </c>
      <c r="B113" s="269"/>
      <c r="C113" s="121"/>
      <c r="D113" s="121"/>
      <c r="E113" s="270"/>
      <c r="F113" s="271"/>
      <c r="G113" s="272"/>
      <c r="H113" s="272"/>
      <c r="I113" s="272"/>
      <c r="J113" s="278" t="str">
        <f t="shared" si="0"/>
        <v/>
      </c>
      <c r="K113" s="279"/>
      <c r="L113" s="279"/>
      <c r="M113" s="280"/>
      <c r="N113" s="170"/>
      <c r="O113" s="170"/>
      <c r="P113" s="104"/>
      <c r="Q113" s="273"/>
      <c r="R113" s="273"/>
      <c r="S113" s="50"/>
      <c r="T113" s="51"/>
      <c r="U113" s="2"/>
      <c r="V113" s="21"/>
      <c r="W113" s="2"/>
      <c r="Y113" s="2"/>
    </row>
    <row r="114" spans="1:25" ht="1.5" customHeight="1" x14ac:dyDescent="0.2">
      <c r="A114" s="269" t="s">
        <v>119</v>
      </c>
      <c r="B114" s="269"/>
      <c r="C114" s="121"/>
      <c r="D114" s="121"/>
      <c r="E114" s="270"/>
      <c r="F114" s="271"/>
      <c r="G114" s="272"/>
      <c r="H114" s="272"/>
      <c r="I114" s="272"/>
      <c r="J114" s="278" t="str">
        <f t="shared" si="0"/>
        <v/>
      </c>
      <c r="K114" s="279"/>
      <c r="L114" s="279"/>
      <c r="M114" s="280"/>
      <c r="N114" s="170"/>
      <c r="O114" s="170"/>
      <c r="P114" s="104"/>
      <c r="Q114" s="273"/>
      <c r="R114" s="273"/>
      <c r="S114" s="50"/>
      <c r="T114" s="51"/>
      <c r="U114" s="2"/>
      <c r="V114" s="21"/>
      <c r="W114" s="2"/>
      <c r="Y114" s="2"/>
    </row>
    <row r="115" spans="1:25" ht="1.5" customHeight="1" x14ac:dyDescent="0.2">
      <c r="A115" s="269" t="s">
        <v>119</v>
      </c>
      <c r="B115" s="269"/>
      <c r="C115" s="121"/>
      <c r="D115" s="121"/>
      <c r="E115" s="270"/>
      <c r="F115" s="271"/>
      <c r="G115" s="272"/>
      <c r="H115" s="272"/>
      <c r="I115" s="272"/>
      <c r="J115" s="281" t="str">
        <f t="shared" si="0"/>
        <v/>
      </c>
      <c r="K115" s="281"/>
      <c r="L115" s="281"/>
      <c r="M115" s="162"/>
      <c r="N115" s="170"/>
      <c r="O115" s="170"/>
      <c r="P115" s="104"/>
      <c r="Q115" s="273"/>
      <c r="R115" s="273"/>
      <c r="U115" s="50"/>
      <c r="V115" s="50"/>
      <c r="W115" s="51"/>
    </row>
    <row r="116" spans="1:25" ht="6.75" customHeight="1" x14ac:dyDescent="0.2">
      <c r="A116" s="94"/>
      <c r="B116" s="95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116"/>
      <c r="P116" s="95"/>
      <c r="Q116" s="95"/>
      <c r="R116" s="96"/>
      <c r="U116" s="50"/>
      <c r="V116" s="50"/>
      <c r="W116" s="51"/>
    </row>
    <row r="117" spans="1:25" x14ac:dyDescent="0.2">
      <c r="A117" s="15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13"/>
      <c r="P117" s="16"/>
      <c r="Q117" s="16"/>
      <c r="R117" s="29"/>
      <c r="S117" s="7"/>
      <c r="Y117" s="39"/>
    </row>
    <row r="118" spans="1:25" ht="3" customHeight="1" x14ac:dyDescent="0.2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13"/>
      <c r="P118" s="16"/>
      <c r="Q118" s="16"/>
      <c r="R118" s="62"/>
      <c r="S118" s="7"/>
      <c r="Y118" s="39"/>
    </row>
    <row r="119" spans="1:25" ht="12.75" x14ac:dyDescent="0.2">
      <c r="A119" s="126" t="s">
        <v>106</v>
      </c>
      <c r="B119" s="127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19"/>
      <c r="P119" s="127"/>
      <c r="Q119" s="127"/>
      <c r="R119" s="63"/>
      <c r="S119" s="7"/>
      <c r="Y119" s="39"/>
    </row>
    <row r="120" spans="1:25" ht="3" customHeight="1" x14ac:dyDescent="0.2">
      <c r="A120" s="10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07"/>
      <c r="P120" s="11"/>
      <c r="Q120" s="11"/>
      <c r="R120" s="12"/>
      <c r="S120" s="7"/>
      <c r="Y120" s="39"/>
    </row>
    <row r="121" spans="1:25" x14ac:dyDescent="0.2">
      <c r="A121" s="41" t="s">
        <v>44</v>
      </c>
      <c r="B121" s="7"/>
      <c r="C121" s="7"/>
      <c r="D121" s="7"/>
      <c r="E121" s="64"/>
      <c r="F121" s="254">
        <f>SUM(P72:P95)+O60+P63</f>
        <v>0</v>
      </c>
      <c r="G121" s="255"/>
      <c r="H121" s="255"/>
      <c r="I121" s="255"/>
      <c r="J121" s="256"/>
      <c r="K121" s="7"/>
      <c r="L121" s="7"/>
      <c r="M121" s="7"/>
      <c r="N121" s="7"/>
      <c r="O121" s="106"/>
      <c r="P121" s="7"/>
      <c r="Q121" s="7"/>
      <c r="R121" s="13"/>
      <c r="S121" s="7"/>
      <c r="Y121" s="39"/>
    </row>
    <row r="122" spans="1:25" ht="3" customHeight="1" x14ac:dyDescent="0.2">
      <c r="A122" s="9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106"/>
      <c r="P122" s="7"/>
      <c r="Q122" s="7"/>
      <c r="R122" s="13"/>
      <c r="S122" s="7"/>
      <c r="Y122" s="39"/>
    </row>
    <row r="123" spans="1:25" ht="13.5" customHeight="1" x14ac:dyDescent="0.2">
      <c r="A123" s="41" t="s">
        <v>31</v>
      </c>
      <c r="B123" s="7"/>
      <c r="C123" s="7"/>
      <c r="D123" s="7"/>
      <c r="E123" s="64"/>
      <c r="F123" s="254">
        <f>SUM(Q72:Q95)+Q60+Q63</f>
        <v>0</v>
      </c>
      <c r="G123" s="255"/>
      <c r="H123" s="255"/>
      <c r="I123" s="255"/>
      <c r="J123" s="256"/>
      <c r="K123" s="7"/>
      <c r="L123" s="7"/>
      <c r="M123" s="7"/>
      <c r="N123" s="7"/>
      <c r="O123" s="106"/>
      <c r="P123" s="7"/>
      <c r="Q123" s="7"/>
      <c r="R123" s="13"/>
      <c r="S123" s="7"/>
      <c r="Y123" s="39"/>
    </row>
    <row r="124" spans="1:25" ht="3" customHeight="1" x14ac:dyDescent="0.2">
      <c r="A124" s="9"/>
      <c r="B124" s="7"/>
      <c r="C124" s="7"/>
      <c r="D124" s="7"/>
      <c r="E124" s="7"/>
      <c r="F124" s="7" t="s">
        <v>39</v>
      </c>
      <c r="G124" s="7"/>
      <c r="H124" s="7"/>
      <c r="I124" s="7"/>
      <c r="J124" s="7"/>
      <c r="K124" s="7"/>
      <c r="L124" s="7"/>
      <c r="M124" s="7"/>
      <c r="N124" s="7"/>
      <c r="O124" s="106"/>
      <c r="P124" s="7"/>
      <c r="Q124" s="7"/>
      <c r="R124" s="65"/>
      <c r="S124" s="7"/>
      <c r="Y124" s="39"/>
    </row>
    <row r="125" spans="1:25" s="60" customFormat="1" ht="6.75" customHeight="1" x14ac:dyDescent="0.2">
      <c r="A125" s="266"/>
      <c r="B125" s="267"/>
      <c r="C125" s="267"/>
      <c r="D125" s="267"/>
      <c r="E125" s="267"/>
      <c r="F125" s="267"/>
      <c r="G125" s="267"/>
      <c r="H125" s="267"/>
      <c r="I125" s="267"/>
      <c r="J125" s="267"/>
      <c r="K125" s="267"/>
      <c r="L125" s="267"/>
      <c r="M125" s="267"/>
      <c r="N125" s="267"/>
      <c r="O125" s="267"/>
      <c r="P125" s="267"/>
      <c r="Q125" s="267"/>
      <c r="R125" s="268"/>
      <c r="S125" s="4"/>
      <c r="U125" s="4"/>
      <c r="V125" s="4"/>
      <c r="W125" s="4"/>
      <c r="Y125" s="49"/>
    </row>
    <row r="126" spans="1:25" x14ac:dyDescent="0.2">
      <c r="A126" s="9" t="s">
        <v>32</v>
      </c>
      <c r="B126" s="7"/>
      <c r="C126" s="7"/>
      <c r="D126" s="7"/>
      <c r="E126" s="33"/>
      <c r="F126" s="257"/>
      <c r="G126" s="258"/>
      <c r="H126" s="258"/>
      <c r="I126" s="258"/>
      <c r="J126" s="258"/>
      <c r="K126" s="258"/>
      <c r="L126" s="258"/>
      <c r="M126" s="258"/>
      <c r="N126" s="258"/>
      <c r="O126" s="258"/>
      <c r="P126" s="258"/>
      <c r="Q126" s="259"/>
      <c r="R126" s="13"/>
      <c r="S126" s="4"/>
    </row>
    <row r="127" spans="1:25" ht="3" customHeight="1" x14ac:dyDescent="0.2">
      <c r="A127" s="9"/>
      <c r="B127" s="7"/>
      <c r="C127" s="7"/>
      <c r="D127" s="7"/>
      <c r="E127" s="7"/>
      <c r="F127" s="260"/>
      <c r="G127" s="261"/>
      <c r="H127" s="261"/>
      <c r="I127" s="261"/>
      <c r="J127" s="261"/>
      <c r="K127" s="261"/>
      <c r="L127" s="261"/>
      <c r="M127" s="261"/>
      <c r="N127" s="261"/>
      <c r="O127" s="261"/>
      <c r="P127" s="261"/>
      <c r="Q127" s="262"/>
      <c r="R127" s="13"/>
      <c r="S127" s="7"/>
    </row>
    <row r="128" spans="1:25" x14ac:dyDescent="0.2">
      <c r="A128" s="9"/>
      <c r="B128" s="7"/>
      <c r="C128" s="7"/>
      <c r="D128" s="7"/>
      <c r="E128" s="7"/>
      <c r="F128" s="260"/>
      <c r="G128" s="261"/>
      <c r="H128" s="261"/>
      <c r="I128" s="261"/>
      <c r="J128" s="261"/>
      <c r="K128" s="261"/>
      <c r="L128" s="261"/>
      <c r="M128" s="261"/>
      <c r="N128" s="261"/>
      <c r="O128" s="261"/>
      <c r="P128" s="261"/>
      <c r="Q128" s="262"/>
      <c r="R128" s="13"/>
      <c r="S128" s="7"/>
    </row>
    <row r="129" spans="1:19" ht="3" customHeight="1" x14ac:dyDescent="0.2">
      <c r="A129" s="9"/>
      <c r="B129" s="7"/>
      <c r="C129" s="7"/>
      <c r="D129" s="7"/>
      <c r="E129" s="7"/>
      <c r="F129" s="260"/>
      <c r="G129" s="261"/>
      <c r="H129" s="261"/>
      <c r="I129" s="261"/>
      <c r="J129" s="261"/>
      <c r="K129" s="261"/>
      <c r="L129" s="261"/>
      <c r="M129" s="261"/>
      <c r="N129" s="261"/>
      <c r="O129" s="261"/>
      <c r="P129" s="261"/>
      <c r="Q129" s="262"/>
      <c r="R129" s="13"/>
      <c r="S129" s="7"/>
    </row>
    <row r="130" spans="1:19" x14ac:dyDescent="0.2">
      <c r="A130" s="9"/>
      <c r="B130" s="7"/>
      <c r="C130" s="7"/>
      <c r="D130" s="7"/>
      <c r="E130" s="7"/>
      <c r="F130" s="263"/>
      <c r="G130" s="264"/>
      <c r="H130" s="264"/>
      <c r="I130" s="264"/>
      <c r="J130" s="264"/>
      <c r="K130" s="264"/>
      <c r="L130" s="264"/>
      <c r="M130" s="264"/>
      <c r="N130" s="264"/>
      <c r="O130" s="264"/>
      <c r="P130" s="264"/>
      <c r="Q130" s="265"/>
      <c r="R130" s="13"/>
      <c r="S130" s="7"/>
    </row>
    <row r="131" spans="1:19" ht="3" customHeight="1" x14ac:dyDescent="0.2">
      <c r="A131" s="15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13"/>
      <c r="P131" s="16"/>
      <c r="Q131" s="16"/>
      <c r="R131" s="66"/>
      <c r="S131" s="7"/>
    </row>
    <row r="132" spans="1:19" x14ac:dyDescent="0.2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13"/>
      <c r="P132" s="16"/>
      <c r="Q132" s="16"/>
      <c r="R132" s="67"/>
      <c r="S132" s="7"/>
    </row>
    <row r="133" spans="1:19" ht="12.75" customHeight="1" x14ac:dyDescent="0.2">
      <c r="A133" s="126" t="s">
        <v>107</v>
      </c>
      <c r="B133" s="127"/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19"/>
      <c r="P133" s="127"/>
      <c r="Q133" s="127"/>
      <c r="R133" s="63"/>
      <c r="S133" s="7"/>
    </row>
    <row r="134" spans="1:19" ht="10.5" customHeight="1" x14ac:dyDescent="0.2">
      <c r="A134" s="9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106"/>
      <c r="P134" s="7"/>
      <c r="Q134" s="7"/>
      <c r="R134" s="13"/>
      <c r="S134" s="7"/>
    </row>
    <row r="135" spans="1:19" ht="11.25" customHeight="1" x14ac:dyDescent="0.2">
      <c r="A135" s="9"/>
      <c r="B135" s="68" t="s">
        <v>33</v>
      </c>
      <c r="C135" s="7"/>
      <c r="D135" s="252">
        <f>D8</f>
        <v>0</v>
      </c>
      <c r="E135" s="252"/>
      <c r="F135" s="7"/>
      <c r="G135" s="7"/>
      <c r="H135" s="7"/>
      <c r="I135" s="7"/>
      <c r="J135" s="7"/>
      <c r="K135" s="7"/>
      <c r="L135" s="7"/>
      <c r="M135" s="7"/>
      <c r="N135" s="7"/>
      <c r="O135" s="106"/>
      <c r="P135" s="7"/>
      <c r="Q135" s="7"/>
      <c r="R135" s="13"/>
      <c r="S135" s="7"/>
    </row>
    <row r="136" spans="1:19" ht="6.75" customHeight="1" x14ac:dyDescent="0.2">
      <c r="A136" s="9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106"/>
      <c r="P136" s="7"/>
      <c r="Q136" s="7"/>
      <c r="R136" s="13"/>
      <c r="S136" s="7"/>
    </row>
    <row r="137" spans="1:19" x14ac:dyDescent="0.2">
      <c r="A137" s="9"/>
      <c r="B137" s="7" t="s">
        <v>34</v>
      </c>
      <c r="C137" s="7"/>
      <c r="D137" s="253"/>
      <c r="E137" s="253"/>
      <c r="F137" s="8" t="s">
        <v>35</v>
      </c>
      <c r="G137" s="7"/>
      <c r="H137" s="7"/>
      <c r="I137" s="140"/>
      <c r="J137" s="7"/>
      <c r="K137" s="7"/>
      <c r="L137" s="7"/>
      <c r="M137" s="7"/>
      <c r="N137" s="7"/>
      <c r="O137" s="106"/>
      <c r="P137" s="7"/>
      <c r="Q137" s="7"/>
      <c r="R137" s="13"/>
      <c r="S137" s="7"/>
    </row>
    <row r="138" spans="1:19" x14ac:dyDescent="0.2">
      <c r="A138" s="9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106"/>
      <c r="P138" s="7"/>
      <c r="Q138" s="7"/>
      <c r="R138" s="13"/>
      <c r="S138" s="7"/>
    </row>
    <row r="139" spans="1:19" ht="11.1" customHeight="1" x14ac:dyDescent="0.2">
      <c r="A139" s="9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106"/>
      <c r="P139" s="7"/>
      <c r="Q139" s="7"/>
      <c r="R139" s="13"/>
      <c r="S139" s="7"/>
    </row>
    <row r="140" spans="1:19" ht="11.1" customHeight="1" x14ac:dyDescent="0.2">
      <c r="A140" s="9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106"/>
      <c r="P140" s="7"/>
      <c r="Q140" s="7"/>
      <c r="R140" s="13"/>
      <c r="S140" s="7"/>
    </row>
    <row r="141" spans="1:19" ht="11.1" customHeight="1" x14ac:dyDescent="0.2">
      <c r="A141" s="9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106"/>
      <c r="P141" s="7"/>
      <c r="Q141" s="7"/>
      <c r="R141" s="13"/>
      <c r="S141" s="4"/>
    </row>
    <row r="142" spans="1:19" ht="11.1" customHeight="1" x14ac:dyDescent="0.2">
      <c r="A142" s="9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106"/>
      <c r="P142" s="7"/>
      <c r="Q142" s="7"/>
      <c r="R142" s="13"/>
    </row>
    <row r="143" spans="1:19" ht="11.1" customHeight="1" x14ac:dyDescent="0.2">
      <c r="A143" s="9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106"/>
      <c r="P143" s="7"/>
      <c r="Q143" s="7"/>
      <c r="R143" s="13"/>
    </row>
    <row r="144" spans="1:19" ht="11.1" customHeight="1" x14ac:dyDescent="0.2">
      <c r="A144" s="9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106"/>
      <c r="P144" s="7"/>
      <c r="Q144" s="7"/>
      <c r="R144" s="13"/>
    </row>
    <row r="145" spans="1:25" ht="11.1" customHeight="1" x14ac:dyDescent="0.2">
      <c r="A145" s="15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13"/>
      <c r="P145" s="16"/>
      <c r="Q145" s="16"/>
      <c r="R145" s="29"/>
    </row>
    <row r="146" spans="1:25" ht="0.95" customHeight="1" x14ac:dyDescent="0.2">
      <c r="K146" s="7"/>
      <c r="L146" s="7"/>
      <c r="M146" s="7"/>
      <c r="N146" s="7"/>
      <c r="O146" s="106"/>
      <c r="P146" s="7"/>
      <c r="Q146" s="7"/>
      <c r="R146" s="7"/>
    </row>
    <row r="147" spans="1:25" s="32" customFormat="1" ht="0.95" customHeight="1" x14ac:dyDescent="0.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106"/>
      <c r="P147" s="7"/>
      <c r="Q147" s="7"/>
      <c r="R147" s="7"/>
      <c r="U147" s="4"/>
      <c r="V147" s="4"/>
      <c r="W147" s="4"/>
      <c r="Y147" s="39"/>
    </row>
    <row r="148" spans="1:25" s="32" customFormat="1" ht="0.95" customHeight="1" x14ac:dyDescent="0.2">
      <c r="B148" s="141" t="s">
        <v>4</v>
      </c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106"/>
      <c r="P148" s="7"/>
      <c r="Q148" s="7"/>
      <c r="R148" s="7"/>
      <c r="U148" s="4"/>
      <c r="V148" s="4"/>
      <c r="W148" s="4"/>
      <c r="Y148" s="39"/>
    </row>
    <row r="149" spans="1:25" s="32" customFormat="1" ht="0.95" customHeight="1" x14ac:dyDescent="0.2">
      <c r="B149" s="32" t="s">
        <v>95</v>
      </c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106"/>
      <c r="P149" s="7"/>
      <c r="Q149" s="7"/>
      <c r="R149" s="7"/>
      <c r="U149" s="4"/>
      <c r="V149" s="4"/>
      <c r="W149" s="4"/>
      <c r="Y149" s="39"/>
    </row>
    <row r="150" spans="1:25" s="32" customFormat="1" ht="0.95" customHeight="1" x14ac:dyDescent="0.2">
      <c r="B150" s="32" t="s">
        <v>96</v>
      </c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106"/>
      <c r="P150" s="7"/>
      <c r="Q150" s="7"/>
      <c r="R150" s="7"/>
      <c r="U150" s="4"/>
      <c r="V150" s="4"/>
      <c r="W150" s="4"/>
      <c r="Y150" s="39"/>
    </row>
    <row r="151" spans="1:25" s="32" customFormat="1" ht="0.95" customHeight="1" x14ac:dyDescent="0.2">
      <c r="B151" s="32" t="s">
        <v>92</v>
      </c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106"/>
      <c r="P151" s="7"/>
      <c r="Q151" s="7"/>
      <c r="R151" s="7"/>
      <c r="U151" s="4"/>
      <c r="V151" s="4"/>
      <c r="W151" s="4"/>
      <c r="Y151" s="39"/>
    </row>
    <row r="152" spans="1:25" s="32" customFormat="1" ht="0.95" customHeight="1" x14ac:dyDescent="0.2">
      <c r="B152" s="32" t="s">
        <v>94</v>
      </c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106"/>
      <c r="P152" s="7"/>
      <c r="Q152" s="7"/>
      <c r="R152" s="7"/>
      <c r="U152" s="4"/>
      <c r="V152" s="4"/>
      <c r="W152" s="4"/>
      <c r="Y152" s="39"/>
    </row>
    <row r="153" spans="1:25" s="32" customFormat="1" ht="0.95" customHeight="1" x14ac:dyDescent="0.2">
      <c r="B153" s="32" t="s">
        <v>93</v>
      </c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106"/>
      <c r="P153" s="7"/>
      <c r="Q153" s="7"/>
      <c r="R153" s="7"/>
      <c r="U153" s="4"/>
      <c r="V153" s="4"/>
      <c r="W153" s="4"/>
      <c r="Y153" s="39"/>
    </row>
    <row r="154" spans="1:25" s="32" customFormat="1" ht="0.95" customHeight="1" x14ac:dyDescent="0.2">
      <c r="B154" s="32" t="s">
        <v>97</v>
      </c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106"/>
      <c r="P154" s="7"/>
      <c r="Q154" s="7"/>
      <c r="R154" s="7"/>
      <c r="U154" s="4"/>
      <c r="V154" s="4"/>
      <c r="W154" s="4"/>
      <c r="Y154" s="39"/>
    </row>
    <row r="155" spans="1:25" s="32" customFormat="1" ht="0.95" customHeight="1" x14ac:dyDescent="0.2">
      <c r="B155" s="32" t="s">
        <v>98</v>
      </c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106"/>
      <c r="P155" s="7"/>
      <c r="Q155" s="7"/>
      <c r="R155" s="7"/>
      <c r="U155" s="4"/>
      <c r="V155" s="4"/>
      <c r="W155" s="4"/>
      <c r="Y155" s="39"/>
    </row>
    <row r="156" spans="1:25" s="32" customFormat="1" ht="0.95" customHeight="1" x14ac:dyDescent="0.2">
      <c r="B156" s="32" t="s">
        <v>99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106"/>
      <c r="P156" s="7"/>
      <c r="Q156" s="7"/>
      <c r="R156" s="7"/>
      <c r="U156" s="4"/>
      <c r="V156" s="4"/>
      <c r="W156" s="4"/>
      <c r="Y156" s="39"/>
    </row>
    <row r="157" spans="1:25" s="32" customFormat="1" ht="0.95" customHeight="1" x14ac:dyDescent="0.2">
      <c r="B157" s="32" t="s">
        <v>100</v>
      </c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106"/>
      <c r="P157" s="7"/>
      <c r="Q157" s="7"/>
      <c r="R157" s="7"/>
      <c r="U157" s="4"/>
      <c r="V157" s="4"/>
      <c r="W157" s="4"/>
      <c r="Y157" s="39"/>
    </row>
    <row r="158" spans="1:25" s="32" customFormat="1" ht="0.95" customHeight="1" x14ac:dyDescent="0.2">
      <c r="B158" s="1" t="s">
        <v>56</v>
      </c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106"/>
      <c r="P158" s="7"/>
      <c r="Q158" s="7"/>
      <c r="R158" s="7"/>
      <c r="U158" s="4"/>
      <c r="V158" s="4"/>
      <c r="W158" s="4"/>
      <c r="Y158" s="39"/>
    </row>
    <row r="159" spans="1:25" ht="0.95" customHeight="1" x14ac:dyDescent="0.2">
      <c r="A159" s="2"/>
      <c r="B159" s="1" t="s">
        <v>54</v>
      </c>
      <c r="S159" s="32"/>
    </row>
    <row r="160" spans="1:25" ht="0.95" customHeight="1" outlineLevel="1" x14ac:dyDescent="0.2">
      <c r="A160" s="2"/>
      <c r="B160" s="1" t="s">
        <v>55</v>
      </c>
      <c r="S160" s="32"/>
    </row>
    <row r="161" spans="1:19" ht="0.95" customHeight="1" outlineLevel="1" x14ac:dyDescent="0.2">
      <c r="A161" s="134"/>
      <c r="B161" s="1" t="s">
        <v>70</v>
      </c>
      <c r="S161" s="32"/>
    </row>
    <row r="162" spans="1:19" ht="0.95" customHeight="1" outlineLevel="1" x14ac:dyDescent="0.2">
      <c r="B162" s="1" t="s">
        <v>71</v>
      </c>
      <c r="E162" s="69"/>
      <c r="F162" s="69"/>
      <c r="S162" s="32"/>
    </row>
    <row r="163" spans="1:19" ht="0.95" customHeight="1" outlineLevel="1" x14ac:dyDescent="0.2">
      <c r="B163" s="1" t="s">
        <v>72</v>
      </c>
      <c r="E163" s="70"/>
      <c r="F163" s="69"/>
      <c r="S163" s="32"/>
    </row>
    <row r="164" spans="1:19" ht="0.95" customHeight="1" outlineLevel="1" x14ac:dyDescent="0.2">
      <c r="B164" s="1" t="s">
        <v>45</v>
      </c>
      <c r="S164" s="32"/>
    </row>
    <row r="165" spans="1:19" ht="0.95" customHeight="1" outlineLevel="1" x14ac:dyDescent="0.2">
      <c r="B165" s="1" t="s">
        <v>46</v>
      </c>
    </row>
    <row r="166" spans="1:19" ht="0.95" customHeight="1" outlineLevel="1" x14ac:dyDescent="0.2">
      <c r="B166" s="1" t="s">
        <v>57</v>
      </c>
    </row>
    <row r="167" spans="1:19" ht="0.95" customHeight="1" outlineLevel="1" x14ac:dyDescent="0.2">
      <c r="B167" s="1" t="s">
        <v>58</v>
      </c>
    </row>
    <row r="168" spans="1:19" ht="0.95" customHeight="1" outlineLevel="1" x14ac:dyDescent="0.2">
      <c r="B168" s="1" t="s">
        <v>51</v>
      </c>
    </row>
    <row r="169" spans="1:19" ht="0.95" customHeight="1" outlineLevel="1" x14ac:dyDescent="0.2">
      <c r="B169" s="1" t="s">
        <v>50</v>
      </c>
    </row>
    <row r="170" spans="1:19" ht="0.95" customHeight="1" x14ac:dyDescent="0.2">
      <c r="B170" s="1" t="s">
        <v>76</v>
      </c>
    </row>
    <row r="171" spans="1:19" ht="0.95" customHeight="1" outlineLevel="1" x14ac:dyDescent="0.2">
      <c r="B171" s="1" t="s">
        <v>77</v>
      </c>
    </row>
    <row r="172" spans="1:19" ht="0.95" customHeight="1" outlineLevel="1" x14ac:dyDescent="0.2">
      <c r="B172" s="1" t="s">
        <v>86</v>
      </c>
    </row>
    <row r="173" spans="1:19" ht="0.95" customHeight="1" outlineLevel="1" x14ac:dyDescent="0.2">
      <c r="B173" s="1" t="s">
        <v>87</v>
      </c>
    </row>
    <row r="174" spans="1:19" ht="0.95" customHeight="1" x14ac:dyDescent="0.2">
      <c r="B174" s="1" t="s">
        <v>88</v>
      </c>
    </row>
    <row r="175" spans="1:19" ht="0.95" customHeight="1" outlineLevel="1" x14ac:dyDescent="0.2">
      <c r="B175" s="1" t="s">
        <v>60</v>
      </c>
    </row>
    <row r="176" spans="1:19" ht="0.95" customHeight="1" outlineLevel="1" x14ac:dyDescent="0.2">
      <c r="B176" s="1" t="s">
        <v>61</v>
      </c>
    </row>
    <row r="177" spans="2:2" ht="0.95" customHeight="1" outlineLevel="1" x14ac:dyDescent="0.2">
      <c r="B177" s="1">
        <v>1</v>
      </c>
    </row>
    <row r="178" spans="2:2" ht="0.95" customHeight="1" x14ac:dyDescent="0.2">
      <c r="B178" s="1">
        <v>2</v>
      </c>
    </row>
    <row r="179" spans="2:2" ht="0.95" customHeight="1" x14ac:dyDescent="0.2">
      <c r="B179" s="1">
        <v>3</v>
      </c>
    </row>
    <row r="180" spans="2:2" ht="0.95" customHeight="1" x14ac:dyDescent="0.2">
      <c r="B180" s="1">
        <v>4</v>
      </c>
    </row>
    <row r="181" spans="2:2" ht="0.95" customHeight="1" x14ac:dyDescent="0.2">
      <c r="B181" s="169" t="s">
        <v>51</v>
      </c>
    </row>
    <row r="182" spans="2:2" ht="0.95" customHeight="1" x14ac:dyDescent="0.2"/>
    <row r="183" spans="2:2" ht="0.95" customHeight="1" x14ac:dyDescent="0.2">
      <c r="B183" s="1" t="s">
        <v>79</v>
      </c>
    </row>
    <row r="184" spans="2:2" ht="0.95" customHeight="1" x14ac:dyDescent="0.2">
      <c r="B184" s="1" t="s">
        <v>80</v>
      </c>
    </row>
    <row r="185" spans="2:2" ht="0.95" customHeight="1" x14ac:dyDescent="0.2">
      <c r="B185" s="1" t="s">
        <v>81</v>
      </c>
    </row>
    <row r="186" spans="2:2" ht="0.95" customHeight="1" x14ac:dyDescent="0.2">
      <c r="B186" s="1" t="s">
        <v>82</v>
      </c>
    </row>
    <row r="187" spans="2:2" ht="0.95" customHeight="1" x14ac:dyDescent="0.2">
      <c r="B187" s="1" t="s">
        <v>83</v>
      </c>
    </row>
    <row r="188" spans="2:2" ht="0.95" customHeight="1" x14ac:dyDescent="0.2">
      <c r="B188" s="1" t="s">
        <v>72</v>
      </c>
    </row>
    <row r="189" spans="2:2" ht="0.95" customHeight="1" x14ac:dyDescent="0.2"/>
    <row r="190" spans="2:2" ht="0.95" customHeight="1" x14ac:dyDescent="0.2"/>
    <row r="191" spans="2:2" ht="11.1" customHeight="1" x14ac:dyDescent="0.2"/>
    <row r="192" spans="2:2" ht="11.1" customHeight="1" x14ac:dyDescent="0.2"/>
    <row r="193" ht="11.1" customHeight="1" x14ac:dyDescent="0.2"/>
    <row r="194" ht="11.1" customHeight="1" x14ac:dyDescent="0.2"/>
    <row r="195" ht="11.1" customHeight="1" x14ac:dyDescent="0.2"/>
    <row r="196" ht="11.1" customHeight="1" x14ac:dyDescent="0.2"/>
    <row r="197" ht="11.1" customHeight="1" x14ac:dyDescent="0.2"/>
    <row r="198" ht="11.1" customHeight="1" x14ac:dyDescent="0.2"/>
    <row r="199" ht="11.1" customHeight="1" x14ac:dyDescent="0.2"/>
    <row r="200" ht="11.1" customHeight="1" x14ac:dyDescent="0.2"/>
    <row r="201" ht="11.1" customHeight="1" x14ac:dyDescent="0.2"/>
    <row r="202" ht="11.1" customHeight="1" x14ac:dyDescent="0.2"/>
    <row r="203" ht="11.1" customHeight="1" x14ac:dyDescent="0.2"/>
  </sheetData>
  <sheetProtection formatCells="0" formatColumns="0" insertRows="0"/>
  <protectedRanges>
    <protectedRange algorithmName="SHA-512" hashValue="Ew4qK8zaJziZos6dPEGZe9N1MiZ96NWRNIh918VfEnQ085WJqvtST6s/bMktIvi7fb1ram3W0YAn96uH+Aa7mg==" saltValue="bc2Q61AbWYq6LYvFpjUW4w==" spinCount="100000" sqref="M60:Q63" name="Prix" securityDescriptor="O:WDG:WDD:(A;;CC;;;S-1-5-21-3333524666-1397266023-3449395097-111863)(A;;CC;;;S-1-5-21-3333524666-1397266023-3449395097-263249)"/>
    <protectedRange algorithmName="SHA-512" hashValue="Ew4qK8zaJziZos6dPEGZe9N1MiZ96NWRNIh918VfEnQ085WJqvtST6s/bMktIvi7fb1ram3W0YAn96uH+Aa7mg==" saltValue="bc2Q61AbWYq6LYvFpjUW4w==" spinCount="100000" sqref="P95 P93:Q93 M72:N90 P72:Q91" name="Prix_1" securityDescriptor="O:WDG:WDD:(A;;CC;;;S-1-5-21-3333524666-1397266023-3449395097-111863)(A;;CC;;;S-1-5-21-3333524666-1397266023-3449395097-263249)"/>
    <protectedRange algorithmName="SHA-512" hashValue="Ew4qK8zaJziZos6dPEGZe9N1MiZ96NWRNIh918VfEnQ085WJqvtST6s/bMktIvi7fb1ram3W0YAn96uH+Aa7mg==" saltValue="bc2Q61AbWYq6LYvFpjUW4w==" spinCount="100000" sqref="M91:N95 P92:Q92 O94:P94 O95 Q94:Q95" name="Prix_2" securityDescriptor="O:WDG:WDD:(A;;CC;;;S-1-5-21-3333524666-1397266023-3449395097-111863)(A;;CC;;;S-1-5-21-3333524666-1397266023-3449395097-263249)"/>
  </protectedRanges>
  <customSheetViews>
    <customSheetView guid="{16C01E1B-67AA-413A-90F4-DBB1BC212D89}" showGridLines="0" printArea="1" hiddenRows="1" topLeftCell="A51">
      <selection activeCell="M64" sqref="M64"/>
      <pageMargins left="0.49107142857142855" right="0.7" top="0.75" bottom="0.75" header="0.3" footer="0.3"/>
      <pageSetup paperSize="8" fitToWidth="0" fitToHeight="0" orientation="portrait" r:id="rId1"/>
    </customSheetView>
    <customSheetView guid="{808123A4-F896-4FA6-899B-D63D12B26A89}" showPageBreaks="1" showGridLines="0" printArea="1" hiddenRows="1">
      <selection activeCell="U63" sqref="U63"/>
      <pageMargins left="0.49107142857142855" right="0.7" top="0.75" bottom="0.75" header="0.3" footer="0.3"/>
      <pageSetup paperSize="8" fitToWidth="0" fitToHeight="0" orientation="portrait" r:id="rId2"/>
    </customSheetView>
  </customSheetViews>
  <mergeCells count="159">
    <mergeCell ref="J104:M104"/>
    <mergeCell ref="J105:M105"/>
    <mergeCell ref="J106:M106"/>
    <mergeCell ref="J107:M107"/>
    <mergeCell ref="J108:M108"/>
    <mergeCell ref="J109:M109"/>
    <mergeCell ref="J110:M110"/>
    <mergeCell ref="J111:M111"/>
    <mergeCell ref="Q99:R99"/>
    <mergeCell ref="Q100:R100"/>
    <mergeCell ref="Q101:R101"/>
    <mergeCell ref="Q104:R104"/>
    <mergeCell ref="Q102:R102"/>
    <mergeCell ref="Q103:R103"/>
    <mergeCell ref="E112:F112"/>
    <mergeCell ref="E115:F115"/>
    <mergeCell ref="G115:I115"/>
    <mergeCell ref="Q115:R115"/>
    <mergeCell ref="Q105:R105"/>
    <mergeCell ref="Q106:R106"/>
    <mergeCell ref="Q107:R107"/>
    <mergeCell ref="Q108:R108"/>
    <mergeCell ref="Q109:R109"/>
    <mergeCell ref="Q110:R110"/>
    <mergeCell ref="Q111:R111"/>
    <mergeCell ref="Q112:R112"/>
    <mergeCell ref="Q113:R113"/>
    <mergeCell ref="J115:L115"/>
    <mergeCell ref="E113:F113"/>
    <mergeCell ref="E114:F114"/>
    <mergeCell ref="G112:I112"/>
    <mergeCell ref="G113:I113"/>
    <mergeCell ref="G100:I100"/>
    <mergeCell ref="J98:M98"/>
    <mergeCell ref="G101:I101"/>
    <mergeCell ref="G99:I99"/>
    <mergeCell ref="G98:I98"/>
    <mergeCell ref="A100:B100"/>
    <mergeCell ref="G114:I114"/>
    <mergeCell ref="G110:I110"/>
    <mergeCell ref="G111:I111"/>
    <mergeCell ref="E111:F111"/>
    <mergeCell ref="G104:I104"/>
    <mergeCell ref="G105:I105"/>
    <mergeCell ref="G106:I106"/>
    <mergeCell ref="G107:I107"/>
    <mergeCell ref="G102:I102"/>
    <mergeCell ref="G103:I103"/>
    <mergeCell ref="J112:M112"/>
    <mergeCell ref="J113:M113"/>
    <mergeCell ref="J114:M114"/>
    <mergeCell ref="J99:M99"/>
    <mergeCell ref="J100:M100"/>
    <mergeCell ref="J101:M101"/>
    <mergeCell ref="J102:M102"/>
    <mergeCell ref="J103:M103"/>
    <mergeCell ref="A104:B104"/>
    <mergeCell ref="A105:B105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A99:B99"/>
    <mergeCell ref="A98:B98"/>
    <mergeCell ref="A101:B101"/>
    <mergeCell ref="A102:B102"/>
    <mergeCell ref="A103:B103"/>
    <mergeCell ref="D135:E135"/>
    <mergeCell ref="D137:E137"/>
    <mergeCell ref="F121:J121"/>
    <mergeCell ref="F123:J123"/>
    <mergeCell ref="F126:Q130"/>
    <mergeCell ref="A125:R125"/>
    <mergeCell ref="A112:B112"/>
    <mergeCell ref="A106:B106"/>
    <mergeCell ref="A107:B107"/>
    <mergeCell ref="A108:B108"/>
    <mergeCell ref="A109:B109"/>
    <mergeCell ref="A110:B110"/>
    <mergeCell ref="A111:B111"/>
    <mergeCell ref="A113:B113"/>
    <mergeCell ref="A114:B114"/>
    <mergeCell ref="A115:B115"/>
    <mergeCell ref="E106:F106"/>
    <mergeCell ref="E107:F107"/>
    <mergeCell ref="E108:F108"/>
    <mergeCell ref="E109:F109"/>
    <mergeCell ref="E110:F110"/>
    <mergeCell ref="G108:I108"/>
    <mergeCell ref="G109:I109"/>
    <mergeCell ref="Q114:R114"/>
    <mergeCell ref="F1:R1"/>
    <mergeCell ref="F2:R2"/>
    <mergeCell ref="A4:G4"/>
    <mergeCell ref="D6:F6"/>
    <mergeCell ref="D8:F8"/>
    <mergeCell ref="J8:R8"/>
    <mergeCell ref="D10:F10"/>
    <mergeCell ref="I10:R12"/>
    <mergeCell ref="D12:F12"/>
    <mergeCell ref="D38:F38"/>
    <mergeCell ref="J38:Q38"/>
    <mergeCell ref="D40:F40"/>
    <mergeCell ref="J50:Q50"/>
    <mergeCell ref="B72:I72"/>
    <mergeCell ref="B75:I75"/>
    <mergeCell ref="D66:I66"/>
    <mergeCell ref="J57:K57"/>
    <mergeCell ref="K58:L58"/>
    <mergeCell ref="O57:Q57"/>
    <mergeCell ref="J40:Q40"/>
    <mergeCell ref="D42:F42"/>
    <mergeCell ref="J42:Q42"/>
    <mergeCell ref="D44:F44"/>
    <mergeCell ref="J44:Q44"/>
    <mergeCell ref="D46:F46"/>
    <mergeCell ref="J46:Q46"/>
    <mergeCell ref="D48:F48"/>
    <mergeCell ref="J48:Q48"/>
    <mergeCell ref="D14:F14"/>
    <mergeCell ref="L15:Q17"/>
    <mergeCell ref="D36:F36"/>
    <mergeCell ref="J36:Q36"/>
    <mergeCell ref="A19:R19"/>
    <mergeCell ref="E21:Q21"/>
    <mergeCell ref="E25:Q25"/>
    <mergeCell ref="E27:Q27"/>
    <mergeCell ref="A29:R29"/>
    <mergeCell ref="E32:K32"/>
    <mergeCell ref="N32:Q32"/>
    <mergeCell ref="D34:F34"/>
    <mergeCell ref="N34:Q34"/>
    <mergeCell ref="B79:I79"/>
    <mergeCell ref="B80:F80"/>
    <mergeCell ref="B82:I82"/>
    <mergeCell ref="B85:F85"/>
    <mergeCell ref="D50:F50"/>
    <mergeCell ref="Q98:R98"/>
    <mergeCell ref="O69:Q69"/>
    <mergeCell ref="K70:L70"/>
    <mergeCell ref="B91:I91"/>
    <mergeCell ref="B93:I93"/>
    <mergeCell ref="O58:P58"/>
    <mergeCell ref="A60:C60"/>
    <mergeCell ref="D60:I60"/>
    <mergeCell ref="O60:P60"/>
    <mergeCell ref="A63:C63"/>
    <mergeCell ref="D63:I63"/>
    <mergeCell ref="A67:R67"/>
    <mergeCell ref="B88:F88"/>
    <mergeCell ref="O96:Q96"/>
    <mergeCell ref="B56:I58"/>
    <mergeCell ref="K55:Q56"/>
    <mergeCell ref="B77:I77"/>
    <mergeCell ref="J96:K96"/>
  </mergeCells>
  <dataValidations count="7">
    <dataValidation type="list" allowBlank="1" showInputMessage="1" showErrorMessage="1" sqref="U1:U2 V3">
      <formula1>liste_produits</formula1>
    </dataValidation>
    <dataValidation type="list" allowBlank="1" showInputMessage="1" showErrorMessage="1" sqref="J99:J115 K100:L115">
      <formula1>$B$168:$B$169</formula1>
    </dataValidation>
    <dataValidation type="list" allowBlank="1" showInputMessage="1" showErrorMessage="1" sqref="E99:F115">
      <formula1>$B$158:$B$161</formula1>
    </dataValidation>
    <dataValidation type="list" allowBlank="1" showInputMessage="1" showErrorMessage="1" sqref="Q99:R115">
      <formula1>$B$177:$B$181</formula1>
    </dataValidation>
    <dataValidation type="list" allowBlank="1" showInputMessage="1" showErrorMessage="1" sqref="O99:P115">
      <formula1>$B$169:$B$170</formula1>
    </dataValidation>
    <dataValidation type="list" allowBlank="1" showInputMessage="1" showErrorMessage="1" sqref="G99:I115">
      <formula1>$B$183:$B$188</formula1>
    </dataValidation>
    <dataValidation type="list" allowBlank="1" showInputMessage="1" showErrorMessage="1" sqref="N99:N115">
      <formula1>$B$172:$B$174</formula1>
    </dataValidation>
  </dataValidations>
  <pageMargins left="0.49107142857142855" right="0.7" top="0.75" bottom="0.75" header="0.3" footer="0.3"/>
  <pageSetup paperSize="8" fitToWidth="0" fitToHeight="0" orientation="portrait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Check Box 1">
              <controlPr defaultSize="0" autoFill="0" autoLine="0" autoPict="0">
                <anchor moveWithCells="1" sizeWithCells="1">
                  <from>
                    <xdr:col>12</xdr:col>
                    <xdr:colOff>647700</xdr:colOff>
                    <xdr:row>3</xdr:row>
                    <xdr:rowOff>57150</xdr:rowOff>
                  </from>
                  <to>
                    <xdr:col>14</xdr:col>
                    <xdr:colOff>38100</xdr:colOff>
                    <xdr:row>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7" name="Check Box 2">
              <controlPr defaultSize="0" autoFill="0" autoLine="0" autoPict="0">
                <anchor moveWithCells="1" sizeWithCells="1">
                  <from>
                    <xdr:col>13</xdr:col>
                    <xdr:colOff>790575</xdr:colOff>
                    <xdr:row>3</xdr:row>
                    <xdr:rowOff>66675</xdr:rowOff>
                  </from>
                  <to>
                    <xdr:col>18</xdr:col>
                    <xdr:colOff>638175</xdr:colOff>
                    <xdr:row>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8" name="Check Box 3">
              <controlPr defaultSize="0" autoFill="0" autoLine="0" autoPict="0">
                <anchor moveWithCells="1" sizeWithCells="1">
                  <from>
                    <xdr:col>10</xdr:col>
                    <xdr:colOff>247650</xdr:colOff>
                    <xdr:row>3</xdr:row>
                    <xdr:rowOff>66675</xdr:rowOff>
                  </from>
                  <to>
                    <xdr:col>12</xdr:col>
                    <xdr:colOff>152400</xdr:colOff>
                    <xdr:row>5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944"/>
  <sheetViews>
    <sheetView tabSelected="1" topLeftCell="A50" zoomScale="85" zoomScaleNormal="85" workbookViewId="0">
      <selection activeCell="E24" sqref="E24:Q24"/>
    </sheetView>
  </sheetViews>
  <sheetFormatPr baseColWidth="10" defaultRowHeight="11.25" outlineLevelRow="1" x14ac:dyDescent="0.2"/>
  <cols>
    <col min="1" max="1" width="3" style="1" customWidth="1"/>
    <col min="2" max="2" width="9.85546875" style="1" bestFit="1" customWidth="1"/>
    <col min="3" max="3" width="10.28515625" style="1" customWidth="1"/>
    <col min="4" max="4" width="12.140625" style="1" customWidth="1"/>
    <col min="5" max="5" width="11.42578125" style="1" customWidth="1"/>
    <col min="6" max="6" width="9.7109375" style="1" customWidth="1"/>
    <col min="7" max="8" width="0.7109375" style="1" customWidth="1"/>
    <col min="9" max="9" width="14.42578125" style="1" customWidth="1"/>
    <col min="10" max="10" width="5.42578125" style="1" customWidth="1"/>
    <col min="11" max="11" width="7" style="1" customWidth="1"/>
    <col min="12" max="12" width="0.7109375" style="1" customWidth="1"/>
    <col min="13" max="13" width="12.28515625" style="1" customWidth="1"/>
    <col min="14" max="14" width="14.42578125" style="1" customWidth="1"/>
    <col min="15" max="15" width="13.5703125" style="117" customWidth="1"/>
    <col min="16" max="17" width="13.7109375" style="1" customWidth="1"/>
    <col min="18" max="18" width="0.7109375" style="1" customWidth="1"/>
    <col min="19" max="19" width="10.7109375" style="32" customWidth="1"/>
    <col min="20" max="20" width="57" style="32" customWidth="1"/>
    <col min="21" max="22" width="10.7109375" style="4" customWidth="1"/>
    <col min="23" max="23" width="56" style="4" customWidth="1"/>
    <col min="24" max="24" width="10.7109375" style="32" customWidth="1"/>
    <col min="25" max="25" width="30.42578125" style="39" customWidth="1"/>
    <col min="26" max="28" width="10.7109375" style="32" customWidth="1"/>
    <col min="29" max="47" width="11.42578125" style="32"/>
    <col min="48" max="16384" width="11.42578125" style="2"/>
  </cols>
  <sheetData>
    <row r="1" spans="1:47" ht="18" x14ac:dyDescent="0.25">
      <c r="F1" s="242" t="s">
        <v>0</v>
      </c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</row>
    <row r="2" spans="1:47" ht="23.25" x14ac:dyDescent="0.35">
      <c r="F2" s="243" t="s">
        <v>101</v>
      </c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47" x14ac:dyDescent="0.2">
      <c r="I3" s="7"/>
      <c r="J3" s="7"/>
      <c r="K3" s="7"/>
      <c r="L3" s="7"/>
      <c r="M3" s="7"/>
      <c r="N3" s="7"/>
      <c r="O3" s="106"/>
      <c r="P3" s="7"/>
      <c r="Q3" s="7"/>
      <c r="R3" s="8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47" ht="12.75" x14ac:dyDescent="0.2">
      <c r="A4" s="228" t="s">
        <v>1</v>
      </c>
      <c r="B4" s="229"/>
      <c r="C4" s="229"/>
      <c r="D4" s="229"/>
      <c r="E4" s="229"/>
      <c r="F4" s="229"/>
      <c r="G4" s="230"/>
      <c r="H4" s="9"/>
      <c r="I4" s="10"/>
      <c r="J4" s="11"/>
      <c r="K4" s="11"/>
      <c r="L4" s="11"/>
      <c r="M4" s="11"/>
      <c r="N4" s="11"/>
      <c r="O4" s="11"/>
      <c r="P4" s="11"/>
      <c r="Q4" s="11"/>
      <c r="R4" s="11"/>
      <c r="S4" s="9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</row>
    <row r="5" spans="1:47" ht="3" customHeight="1" x14ac:dyDescent="0.2">
      <c r="A5" s="10"/>
      <c r="B5" s="11"/>
      <c r="C5" s="11"/>
      <c r="D5" s="11"/>
      <c r="E5" s="11"/>
      <c r="F5" s="11"/>
      <c r="G5" s="12"/>
      <c r="H5" s="9"/>
      <c r="I5" s="9"/>
      <c r="J5" s="7"/>
      <c r="K5" s="7"/>
      <c r="L5" s="7"/>
      <c r="M5" s="7"/>
      <c r="N5" s="7"/>
      <c r="O5" s="7"/>
      <c r="P5" s="7"/>
      <c r="Q5" s="7"/>
      <c r="R5" s="7"/>
      <c r="S5" s="9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</row>
    <row r="6" spans="1:47" ht="26.25" x14ac:dyDescent="0.2">
      <c r="A6" s="14" t="s">
        <v>2</v>
      </c>
      <c r="B6" s="7"/>
      <c r="C6" s="7"/>
      <c r="D6" s="244"/>
      <c r="E6" s="245"/>
      <c r="F6" s="246"/>
      <c r="G6" s="13"/>
      <c r="H6" s="9"/>
      <c r="I6" s="15"/>
      <c r="J6" s="16"/>
      <c r="K6" s="17"/>
      <c r="L6" s="17"/>
      <c r="M6" s="17"/>
      <c r="N6" s="17"/>
      <c r="O6" s="16"/>
      <c r="P6" s="16"/>
      <c r="Q6" s="17"/>
      <c r="R6" s="17"/>
      <c r="S6" s="9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3" customHeight="1" x14ac:dyDescent="0.2">
      <c r="A7" s="9"/>
      <c r="B7" s="7"/>
      <c r="C7" s="7"/>
      <c r="D7" s="19"/>
      <c r="E7" s="19"/>
      <c r="F7" s="19"/>
      <c r="G7" s="13"/>
      <c r="H7" s="9"/>
      <c r="I7" s="20"/>
      <c r="J7" s="20"/>
      <c r="K7" s="20"/>
      <c r="L7" s="20"/>
      <c r="M7" s="20"/>
      <c r="N7" s="20"/>
      <c r="O7" s="109"/>
      <c r="P7" s="20"/>
      <c r="Q7" s="20"/>
      <c r="R7" s="20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47" ht="11.25" customHeight="1" x14ac:dyDescent="0.2">
      <c r="A8" s="9" t="s">
        <v>3</v>
      </c>
      <c r="B8" s="7"/>
      <c r="C8" s="7"/>
      <c r="D8" s="224"/>
      <c r="E8" s="213"/>
      <c r="F8" s="214"/>
      <c r="G8" s="13"/>
      <c r="H8" s="9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</row>
    <row r="9" spans="1:47" ht="3" customHeight="1" x14ac:dyDescent="0.2">
      <c r="A9" s="9"/>
      <c r="B9" s="7"/>
      <c r="C9" s="7"/>
      <c r="D9" s="19"/>
      <c r="E9" s="19"/>
      <c r="F9" s="19"/>
      <c r="G9" s="13"/>
      <c r="H9" s="9"/>
      <c r="I9" s="181"/>
      <c r="J9" s="181"/>
      <c r="K9" s="181"/>
      <c r="L9" s="181"/>
      <c r="M9" s="181"/>
      <c r="N9" s="181"/>
      <c r="O9" s="136"/>
      <c r="P9" s="181"/>
      <c r="Q9" s="181"/>
      <c r="R9" s="181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</row>
    <row r="10" spans="1:47" ht="11.25" customHeight="1" x14ac:dyDescent="0.2">
      <c r="A10" s="9" t="s">
        <v>5</v>
      </c>
      <c r="B10" s="7"/>
      <c r="C10" s="7"/>
      <c r="D10" s="224"/>
      <c r="E10" s="213"/>
      <c r="F10" s="214"/>
      <c r="G10" s="13"/>
      <c r="H10" s="9"/>
      <c r="I10" s="249" t="s">
        <v>118</v>
      </c>
      <c r="J10" s="250"/>
      <c r="K10" s="250"/>
      <c r="L10" s="250"/>
      <c r="M10" s="250"/>
      <c r="N10" s="250"/>
      <c r="O10" s="250"/>
      <c r="P10" s="250"/>
      <c r="Q10" s="250"/>
      <c r="R10" s="251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</row>
    <row r="11" spans="1:47" ht="3" customHeight="1" x14ac:dyDescent="0.2">
      <c r="A11" s="9"/>
      <c r="B11" s="7"/>
      <c r="C11" s="7"/>
      <c r="D11" s="19"/>
      <c r="E11" s="19"/>
      <c r="F11" s="19"/>
      <c r="G11" s="13"/>
      <c r="H11" s="9"/>
      <c r="I11" s="249"/>
      <c r="J11" s="250"/>
      <c r="K11" s="250"/>
      <c r="L11" s="250"/>
      <c r="M11" s="250"/>
      <c r="N11" s="250"/>
      <c r="O11" s="250"/>
      <c r="P11" s="250"/>
      <c r="Q11" s="250"/>
      <c r="R11" s="251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</row>
    <row r="12" spans="1:47" ht="23.25" customHeight="1" x14ac:dyDescent="0.2">
      <c r="A12" s="9" t="s">
        <v>6</v>
      </c>
      <c r="B12" s="7"/>
      <c r="C12" s="7"/>
      <c r="D12" s="244"/>
      <c r="E12" s="245"/>
      <c r="F12" s="246"/>
      <c r="G12" s="13"/>
      <c r="H12" s="9"/>
      <c r="I12" s="249"/>
      <c r="J12" s="250"/>
      <c r="K12" s="250"/>
      <c r="L12" s="250"/>
      <c r="M12" s="250"/>
      <c r="N12" s="250"/>
      <c r="O12" s="250"/>
      <c r="P12" s="250"/>
      <c r="Q12" s="250"/>
      <c r="R12" s="251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</row>
    <row r="13" spans="1:47" ht="3" customHeight="1" x14ac:dyDescent="0.2">
      <c r="A13" s="9"/>
      <c r="B13" s="7"/>
      <c r="C13" s="7"/>
      <c r="D13" s="19"/>
      <c r="E13" s="22"/>
      <c r="F13" s="19"/>
      <c r="G13" s="13"/>
      <c r="H13" s="9"/>
      <c r="I13" s="182"/>
      <c r="J13" s="182"/>
      <c r="K13" s="182"/>
      <c r="L13" s="182"/>
      <c r="M13" s="182"/>
      <c r="N13" s="182"/>
      <c r="O13" s="138"/>
      <c r="P13" s="182"/>
      <c r="Q13" s="182"/>
      <c r="R13" s="182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</row>
    <row r="14" spans="1:47" ht="12.75" x14ac:dyDescent="0.2">
      <c r="A14" s="9" t="s">
        <v>7</v>
      </c>
      <c r="B14" s="7"/>
      <c r="C14" s="7"/>
      <c r="D14" s="212"/>
      <c r="E14" s="213"/>
      <c r="F14" s="214"/>
      <c r="G14" s="13"/>
      <c r="H14" s="9"/>
      <c r="I14" s="23"/>
      <c r="J14" s="7"/>
      <c r="K14" s="24"/>
      <c r="L14" s="24"/>
      <c r="M14" s="24"/>
      <c r="N14" s="24"/>
      <c r="O14" s="110"/>
      <c r="P14" s="24"/>
      <c r="Q14" s="24"/>
      <c r="R14" s="25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1:47" ht="3" customHeight="1" x14ac:dyDescent="0.2">
      <c r="A15" s="15"/>
      <c r="B15" s="16"/>
      <c r="C15" s="16"/>
      <c r="D15" s="171"/>
      <c r="E15" s="171"/>
      <c r="F15" s="171"/>
      <c r="G15" s="29"/>
      <c r="H15" s="9"/>
      <c r="I15" s="26"/>
      <c r="J15" s="27"/>
      <c r="K15" s="27"/>
      <c r="L15" s="215"/>
      <c r="M15" s="216"/>
      <c r="N15" s="216"/>
      <c r="O15" s="216"/>
      <c r="P15" s="216"/>
      <c r="Q15" s="21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</row>
    <row r="16" spans="1:47" x14ac:dyDescent="0.2">
      <c r="A16" s="7"/>
      <c r="B16" s="7"/>
      <c r="C16" s="7"/>
      <c r="D16" s="7"/>
      <c r="E16" s="7"/>
      <c r="F16" s="7"/>
      <c r="G16" s="7"/>
      <c r="H16" s="7"/>
      <c r="I16" s="26" t="s">
        <v>8</v>
      </c>
      <c r="J16" s="28"/>
      <c r="K16" s="28"/>
      <c r="L16" s="218"/>
      <c r="M16" s="219"/>
      <c r="N16" s="219"/>
      <c r="O16" s="219"/>
      <c r="P16" s="219"/>
      <c r="Q16" s="220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</row>
    <row r="17" spans="1:47" ht="3" customHeight="1" x14ac:dyDescent="0.2">
      <c r="A17" s="7"/>
      <c r="B17" s="7"/>
      <c r="C17" s="7"/>
      <c r="D17" s="7"/>
      <c r="E17" s="7"/>
      <c r="F17" s="7"/>
      <c r="G17" s="7"/>
      <c r="H17" s="7"/>
      <c r="I17" s="7"/>
      <c r="J17" s="27"/>
      <c r="K17" s="27"/>
      <c r="L17" s="221"/>
      <c r="M17" s="222"/>
      <c r="N17" s="222"/>
      <c r="O17" s="222"/>
      <c r="P17" s="222"/>
      <c r="Q17" s="223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</row>
    <row r="18" spans="1:47" s="32" customFormat="1" ht="3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16"/>
      <c r="K18" s="30"/>
      <c r="L18" s="31"/>
      <c r="M18" s="31"/>
      <c r="N18" s="31"/>
      <c r="O18" s="111"/>
      <c r="P18" s="31"/>
      <c r="Q18" s="31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</row>
    <row r="19" spans="1:47" ht="12.75" customHeight="1" x14ac:dyDescent="0.2">
      <c r="A19" s="228" t="s">
        <v>9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30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</row>
    <row r="20" spans="1:47" ht="3" customHeight="1" x14ac:dyDescent="0.2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106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</row>
    <row r="21" spans="1:47" x14ac:dyDescent="0.2">
      <c r="A21" s="9" t="s">
        <v>10</v>
      </c>
      <c r="B21" s="7"/>
      <c r="C21" s="7"/>
      <c r="D21" s="33"/>
      <c r="E21" s="231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3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</row>
    <row r="22" spans="1:47" ht="3" customHeight="1" x14ac:dyDescent="0.2">
      <c r="A22" s="9"/>
      <c r="B22" s="7"/>
      <c r="C22" s="7"/>
      <c r="D22" s="33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112"/>
      <c r="P22" s="34"/>
      <c r="Q22" s="34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</row>
    <row r="23" spans="1:47" ht="3" customHeight="1" x14ac:dyDescent="0.2">
      <c r="A23" s="9"/>
      <c r="B23" s="7"/>
      <c r="C23" s="7"/>
      <c r="D23" s="33"/>
      <c r="E23" s="33"/>
      <c r="F23" s="33"/>
      <c r="G23" s="7"/>
      <c r="H23" s="7"/>
      <c r="I23" s="7"/>
      <c r="J23" s="38"/>
      <c r="K23" s="7"/>
      <c r="L23" s="7"/>
      <c r="M23" s="7"/>
      <c r="N23" s="7"/>
      <c r="O23" s="106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</row>
    <row r="24" spans="1:47" x14ac:dyDescent="0.2">
      <c r="A24" s="9" t="s">
        <v>11</v>
      </c>
      <c r="B24" s="7"/>
      <c r="C24" s="7"/>
      <c r="D24" s="33"/>
      <c r="E24" s="231"/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3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</row>
    <row r="25" spans="1:47" ht="3" customHeight="1" x14ac:dyDescent="0.2">
      <c r="A25" s="9"/>
      <c r="B25" s="7"/>
      <c r="C25" s="7"/>
      <c r="D25" s="33"/>
      <c r="E25" s="33"/>
      <c r="F25" s="33"/>
      <c r="G25" s="7"/>
      <c r="H25" s="7"/>
      <c r="I25" s="7"/>
      <c r="J25" s="7"/>
      <c r="K25" s="7"/>
      <c r="L25" s="7"/>
      <c r="M25" s="7"/>
      <c r="N25" s="7"/>
      <c r="O25" s="106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</row>
    <row r="26" spans="1:47" ht="11.25" customHeight="1" x14ac:dyDescent="0.2">
      <c r="A26" s="9" t="s">
        <v>121</v>
      </c>
      <c r="B26" s="7"/>
      <c r="C26" s="7"/>
      <c r="D26" s="7"/>
      <c r="E26" s="234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6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</row>
    <row r="27" spans="1:47" ht="6" customHeight="1" x14ac:dyDescent="0.2">
      <c r="A27" s="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13"/>
      <c r="P27" s="16"/>
      <c r="Q27" s="16"/>
      <c r="R27" s="16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</row>
    <row r="28" spans="1:47" ht="12.75" x14ac:dyDescent="0.2">
      <c r="A28" s="228" t="s">
        <v>40</v>
      </c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30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</row>
    <row r="29" spans="1:47" ht="3" customHeight="1" x14ac:dyDescent="0.2">
      <c r="A29" s="9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106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</row>
    <row r="30" spans="1:47" ht="3" customHeight="1" x14ac:dyDescent="0.2">
      <c r="A30" s="9"/>
      <c r="B30" s="7"/>
      <c r="C30" s="7"/>
      <c r="D30" s="33"/>
      <c r="E30" s="33"/>
      <c r="F30" s="33"/>
      <c r="G30" s="7"/>
      <c r="H30" s="7"/>
      <c r="I30" s="7"/>
      <c r="J30" s="7"/>
      <c r="K30" s="7"/>
      <c r="L30" s="7"/>
      <c r="M30" s="7"/>
      <c r="N30" s="7"/>
      <c r="O30" s="106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</row>
    <row r="31" spans="1:47" x14ac:dyDescent="0.2">
      <c r="A31" s="40" t="s">
        <v>12</v>
      </c>
      <c r="B31" s="7"/>
      <c r="C31" s="7"/>
      <c r="E31" s="231"/>
      <c r="F31" s="232"/>
      <c r="G31" s="232"/>
      <c r="H31" s="232"/>
      <c r="I31" s="232"/>
      <c r="J31" s="232"/>
      <c r="K31" s="233"/>
      <c r="M31" s="40" t="s">
        <v>13</v>
      </c>
      <c r="N31" s="224"/>
      <c r="O31" s="213"/>
      <c r="P31" s="213"/>
      <c r="Q31" s="214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</row>
    <row r="32" spans="1:47" ht="3" customHeight="1" x14ac:dyDescent="0.2">
      <c r="A32" s="9"/>
      <c r="B32" s="7"/>
      <c r="C32" s="7"/>
      <c r="D32" s="33"/>
      <c r="E32" s="33"/>
      <c r="F32" s="33"/>
      <c r="G32" s="7"/>
      <c r="H32" s="7"/>
      <c r="I32" s="2"/>
      <c r="J32" s="2"/>
      <c r="K32" s="7"/>
      <c r="L32" s="7"/>
      <c r="M32" s="7"/>
      <c r="N32" s="7"/>
      <c r="O32" s="106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</row>
    <row r="33" spans="1:47" x14ac:dyDescent="0.2">
      <c r="A33" s="40"/>
      <c r="B33" s="7"/>
      <c r="C33" s="7"/>
      <c r="D33" s="237"/>
      <c r="E33" s="237"/>
      <c r="F33" s="237"/>
      <c r="G33" s="2"/>
      <c r="H33" s="40"/>
      <c r="M33" s="40" t="s">
        <v>7</v>
      </c>
      <c r="N33" s="224"/>
      <c r="O33" s="213"/>
      <c r="P33" s="213"/>
      <c r="Q33" s="214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</row>
    <row r="34" spans="1:47" ht="3" customHeight="1" x14ac:dyDescent="0.2">
      <c r="A34" s="9"/>
      <c r="B34" s="7"/>
      <c r="C34" s="7"/>
      <c r="D34" s="19"/>
      <c r="E34" s="19"/>
      <c r="F34" s="19"/>
      <c r="G34" s="7"/>
      <c r="H34" s="7"/>
      <c r="I34" s="7"/>
      <c r="J34" s="19"/>
      <c r="K34" s="19"/>
      <c r="L34" s="19"/>
      <c r="M34" s="19"/>
      <c r="N34" s="19"/>
      <c r="O34" s="114"/>
      <c r="P34" s="19"/>
      <c r="Q34" s="19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</row>
    <row r="35" spans="1:47" hidden="1" x14ac:dyDescent="0.2">
      <c r="A35" s="41" t="s">
        <v>14</v>
      </c>
      <c r="B35" s="7"/>
      <c r="C35" s="7"/>
      <c r="D35" s="224"/>
      <c r="E35" s="213"/>
      <c r="F35" s="214"/>
      <c r="H35" s="7"/>
      <c r="I35" s="7"/>
      <c r="J35" s="225"/>
      <c r="K35" s="226"/>
      <c r="L35" s="226"/>
      <c r="M35" s="226"/>
      <c r="N35" s="226"/>
      <c r="O35" s="226"/>
      <c r="P35" s="226"/>
      <c r="Q35" s="22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</row>
    <row r="36" spans="1:47" ht="3" hidden="1" customHeight="1" x14ac:dyDescent="0.2">
      <c r="A36" s="9"/>
      <c r="B36" s="7"/>
      <c r="C36" s="7"/>
      <c r="D36" s="19"/>
      <c r="E36" s="19"/>
      <c r="F36" s="19"/>
      <c r="G36" s="7"/>
      <c r="H36" s="7"/>
      <c r="I36" s="7"/>
      <c r="J36" s="19"/>
      <c r="K36" s="19"/>
      <c r="L36" s="19"/>
      <c r="M36" s="19"/>
      <c r="N36" s="19"/>
      <c r="O36" s="114"/>
      <c r="P36" s="19"/>
      <c r="Q36" s="19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</row>
    <row r="37" spans="1:47" hidden="1" x14ac:dyDescent="0.2">
      <c r="A37" s="41" t="s">
        <v>15</v>
      </c>
      <c r="B37" s="7"/>
      <c r="C37" s="7"/>
      <c r="D37" s="224"/>
      <c r="E37" s="213"/>
      <c r="F37" s="214"/>
      <c r="G37" s="7" t="s">
        <v>6</v>
      </c>
      <c r="H37" s="7"/>
      <c r="I37" s="7"/>
      <c r="J37" s="225"/>
      <c r="K37" s="226"/>
      <c r="L37" s="226"/>
      <c r="M37" s="226"/>
      <c r="N37" s="226"/>
      <c r="O37" s="226"/>
      <c r="P37" s="226"/>
      <c r="Q37" s="22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</row>
    <row r="38" spans="1:47" ht="3" hidden="1" customHeight="1" x14ac:dyDescent="0.2">
      <c r="A38" s="9"/>
      <c r="B38" s="7"/>
      <c r="C38" s="7"/>
      <c r="D38" s="19"/>
      <c r="E38" s="19"/>
      <c r="F38" s="19"/>
      <c r="G38" s="7"/>
      <c r="H38" s="7"/>
      <c r="I38" s="7"/>
      <c r="J38" s="42"/>
      <c r="K38" s="42"/>
      <c r="L38" s="42"/>
      <c r="M38" s="42"/>
      <c r="N38" s="42"/>
      <c r="O38" s="115"/>
      <c r="P38" s="42"/>
      <c r="Q38" s="42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</row>
    <row r="39" spans="1:47" hidden="1" x14ac:dyDescent="0.2">
      <c r="A39" s="41" t="s">
        <v>16</v>
      </c>
      <c r="B39" s="7"/>
      <c r="C39" s="7"/>
      <c r="D39" s="224"/>
      <c r="E39" s="213"/>
      <c r="F39" s="214"/>
      <c r="G39" s="7" t="s">
        <v>17</v>
      </c>
      <c r="H39" s="7"/>
      <c r="I39" s="7"/>
      <c r="J39" s="225"/>
      <c r="K39" s="226"/>
      <c r="L39" s="226"/>
      <c r="M39" s="226"/>
      <c r="N39" s="226"/>
      <c r="O39" s="226"/>
      <c r="P39" s="226"/>
      <c r="Q39" s="22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</row>
    <row r="40" spans="1:47" ht="3" hidden="1" customHeight="1" x14ac:dyDescent="0.2">
      <c r="A40" s="9"/>
      <c r="B40" s="7"/>
      <c r="C40" s="7"/>
      <c r="D40" s="19"/>
      <c r="E40" s="19"/>
      <c r="F40" s="19"/>
      <c r="G40" s="7"/>
      <c r="H40" s="7"/>
      <c r="I40" s="7"/>
      <c r="J40" s="7"/>
      <c r="K40" s="7"/>
      <c r="L40" s="7"/>
      <c r="M40" s="7"/>
      <c r="N40" s="7"/>
      <c r="O40" s="106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</row>
    <row r="41" spans="1:47" hidden="1" x14ac:dyDescent="0.2">
      <c r="A41" s="41" t="s">
        <v>7</v>
      </c>
      <c r="B41" s="7"/>
      <c r="C41" s="7"/>
      <c r="D41" s="224"/>
      <c r="E41" s="213"/>
      <c r="F41" s="214"/>
      <c r="G41" s="7" t="s">
        <v>18</v>
      </c>
      <c r="H41" s="7"/>
      <c r="I41" s="7"/>
      <c r="J41" s="231"/>
      <c r="K41" s="232"/>
      <c r="L41" s="232"/>
      <c r="M41" s="232"/>
      <c r="N41" s="232"/>
      <c r="O41" s="232"/>
      <c r="P41" s="232"/>
      <c r="Q41" s="233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</row>
    <row r="42" spans="1:47" ht="3" hidden="1" customHeight="1" x14ac:dyDescent="0.2">
      <c r="A42" s="9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106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</row>
    <row r="43" spans="1:47" hidden="1" x14ac:dyDescent="0.2">
      <c r="A43" s="9" t="s">
        <v>19</v>
      </c>
      <c r="B43" s="7"/>
      <c r="C43" s="7"/>
      <c r="D43" s="231"/>
      <c r="E43" s="232"/>
      <c r="F43" s="233"/>
      <c r="G43" s="7" t="s">
        <v>20</v>
      </c>
      <c r="H43" s="7"/>
      <c r="I43" s="7"/>
      <c r="J43" s="231"/>
      <c r="K43" s="232"/>
      <c r="L43" s="232"/>
      <c r="M43" s="232"/>
      <c r="N43" s="232"/>
      <c r="O43" s="232"/>
      <c r="P43" s="232"/>
      <c r="Q43" s="233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</row>
    <row r="44" spans="1:47" ht="3" hidden="1" customHeight="1" x14ac:dyDescent="0.2">
      <c r="A44" s="9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106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</row>
    <row r="45" spans="1:47" hidden="1" x14ac:dyDescent="0.2">
      <c r="A45" s="9" t="s">
        <v>21</v>
      </c>
      <c r="B45" s="7"/>
      <c r="C45" s="7"/>
      <c r="D45" s="231"/>
      <c r="E45" s="232"/>
      <c r="F45" s="233"/>
      <c r="G45" s="7" t="s">
        <v>22</v>
      </c>
      <c r="H45" s="7"/>
      <c r="I45" s="7"/>
      <c r="J45" s="231"/>
      <c r="K45" s="232"/>
      <c r="L45" s="232"/>
      <c r="M45" s="232"/>
      <c r="N45" s="232"/>
      <c r="O45" s="232"/>
      <c r="P45" s="232"/>
      <c r="Q45" s="233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</row>
    <row r="46" spans="1:47" ht="3" hidden="1" customHeight="1" x14ac:dyDescent="0.2">
      <c r="A46" s="9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106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</row>
    <row r="47" spans="1:47" hidden="1" x14ac:dyDescent="0.2">
      <c r="A47" s="41" t="s">
        <v>23</v>
      </c>
      <c r="B47" s="7"/>
      <c r="C47" s="7"/>
      <c r="D47" s="231"/>
      <c r="E47" s="232"/>
      <c r="F47" s="233"/>
      <c r="G47" s="7" t="s">
        <v>24</v>
      </c>
      <c r="H47" s="7"/>
      <c r="I47" s="7"/>
      <c r="J47" s="231"/>
      <c r="K47" s="232"/>
      <c r="L47" s="232"/>
      <c r="M47" s="232"/>
      <c r="N47" s="232"/>
      <c r="O47" s="232"/>
      <c r="P47" s="232"/>
      <c r="Q47" s="233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</row>
    <row r="48" spans="1:47" s="32" customFormat="1" ht="3" hidden="1" customHeight="1" x14ac:dyDescent="0.2">
      <c r="A48" s="9"/>
      <c r="B48" s="7"/>
      <c r="C48" s="7"/>
      <c r="D48" s="180"/>
      <c r="E48" s="180"/>
      <c r="F48" s="180"/>
      <c r="G48" s="7"/>
      <c r="H48" s="7"/>
      <c r="I48" s="7"/>
      <c r="J48" s="180"/>
      <c r="K48" s="180"/>
      <c r="L48" s="180"/>
      <c r="M48" s="180"/>
      <c r="N48" s="180"/>
      <c r="O48" s="112"/>
      <c r="P48" s="180"/>
      <c r="Q48" s="180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</row>
    <row r="49" spans="1:47" s="32" customFormat="1" hidden="1" x14ac:dyDescent="0.2">
      <c r="A49" s="9" t="s">
        <v>25</v>
      </c>
      <c r="B49" s="7"/>
      <c r="C49" s="7"/>
      <c r="D49" s="191"/>
      <c r="E49" s="192"/>
      <c r="F49" s="193"/>
      <c r="G49" s="7" t="s">
        <v>26</v>
      </c>
      <c r="H49" s="7"/>
      <c r="I49" s="7"/>
      <c r="J49" s="231"/>
      <c r="K49" s="232"/>
      <c r="L49" s="232"/>
      <c r="M49" s="232"/>
      <c r="N49" s="232"/>
      <c r="O49" s="232"/>
      <c r="P49" s="232"/>
      <c r="Q49" s="238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</row>
    <row r="50" spans="1:47" ht="3" customHeight="1" x14ac:dyDescent="0.2">
      <c r="A50" s="9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</row>
    <row r="51" spans="1:47" ht="3" customHeigh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106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</row>
    <row r="52" spans="1:47" ht="3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13"/>
      <c r="P52" s="16"/>
      <c r="Q52" s="16"/>
      <c r="R52" s="16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</row>
    <row r="53" spans="1:47" ht="12.75" x14ac:dyDescent="0.2">
      <c r="A53" s="175" t="s">
        <v>111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9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</row>
    <row r="54" spans="1:47" ht="3" customHeight="1" x14ac:dyDescent="0.2">
      <c r="A54" s="9"/>
      <c r="B54" s="7"/>
      <c r="C54" s="7"/>
      <c r="D54" s="7"/>
      <c r="E54" s="7"/>
      <c r="F54" s="7"/>
      <c r="G54" s="7"/>
      <c r="H54" s="7"/>
      <c r="I54" s="7"/>
      <c r="J54" s="7"/>
      <c r="K54" s="208"/>
      <c r="L54" s="208"/>
      <c r="M54" s="208"/>
      <c r="N54" s="208"/>
      <c r="O54" s="208"/>
      <c r="P54" s="208"/>
      <c r="Q54" s="208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</row>
    <row r="55" spans="1:47" ht="12.75" x14ac:dyDescent="0.2">
      <c r="A55" s="41"/>
      <c r="B55" s="207"/>
      <c r="C55" s="207"/>
      <c r="D55" s="207"/>
      <c r="E55" s="207"/>
      <c r="F55" s="207"/>
      <c r="G55" s="207"/>
      <c r="H55" s="207"/>
      <c r="I55" s="207"/>
      <c r="J55" s="177"/>
      <c r="K55" s="209"/>
      <c r="L55" s="209"/>
      <c r="M55" s="209"/>
      <c r="N55" s="209"/>
      <c r="O55" s="209"/>
      <c r="P55" s="209"/>
      <c r="Q55" s="209"/>
      <c r="R55" s="7"/>
      <c r="S55" s="9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</row>
    <row r="56" spans="1:47" ht="12.75" customHeight="1" x14ac:dyDescent="0.2">
      <c r="A56" s="41"/>
      <c r="B56" s="207"/>
      <c r="C56" s="207"/>
      <c r="D56" s="207"/>
      <c r="E56" s="207"/>
      <c r="F56" s="207"/>
      <c r="G56" s="207"/>
      <c r="H56" s="207"/>
      <c r="I56" s="207"/>
      <c r="J56" s="211"/>
      <c r="K56" s="211"/>
      <c r="L56" s="61"/>
      <c r="M56" s="71" t="s">
        <v>36</v>
      </c>
      <c r="N56" s="71"/>
      <c r="O56" s="92"/>
      <c r="P56" s="40" t="s">
        <v>27</v>
      </c>
      <c r="Q56" s="7"/>
      <c r="R56" s="7"/>
      <c r="S56" s="9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</row>
    <row r="57" spans="1:47" ht="26.25" customHeight="1" x14ac:dyDescent="0.2">
      <c r="A57" s="41"/>
      <c r="B57" s="207"/>
      <c r="C57" s="207"/>
      <c r="D57" s="207"/>
      <c r="E57" s="207"/>
      <c r="F57" s="207"/>
      <c r="G57" s="207"/>
      <c r="H57" s="207"/>
      <c r="I57" s="207"/>
      <c r="J57" s="177"/>
      <c r="K57" s="197" t="s">
        <v>28</v>
      </c>
      <c r="L57" s="197"/>
      <c r="M57" s="289" t="s">
        <v>29</v>
      </c>
      <c r="N57" s="289"/>
      <c r="O57" s="2"/>
      <c r="P57" s="188" t="s">
        <v>29</v>
      </c>
      <c r="Q57" s="92"/>
      <c r="R57" s="7"/>
      <c r="S57" s="9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</row>
    <row r="58" spans="1:47" s="60" customFormat="1" ht="11.25" customHeight="1" x14ac:dyDescent="0.2">
      <c r="A58" s="101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92"/>
      <c r="R58" s="4"/>
      <c r="S58" s="9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</row>
    <row r="59" spans="1:47" ht="13.5" customHeight="1" x14ac:dyDescent="0.2">
      <c r="A59" s="199" t="s">
        <v>101</v>
      </c>
      <c r="B59" s="200"/>
      <c r="C59" s="200"/>
      <c r="D59" s="201" t="s">
        <v>108</v>
      </c>
      <c r="E59" s="201"/>
      <c r="F59" s="201"/>
      <c r="G59" s="201"/>
      <c r="H59" s="201"/>
      <c r="I59" s="201"/>
      <c r="J59" s="55"/>
      <c r="K59" s="56"/>
      <c r="L59" s="45"/>
      <c r="M59" s="290">
        <v>100</v>
      </c>
      <c r="N59" s="290"/>
      <c r="O59" s="202">
        <f>$K$59*M59</f>
        <v>0</v>
      </c>
      <c r="P59" s="202"/>
      <c r="Q59" s="92"/>
      <c r="R59" s="7"/>
      <c r="S59" s="9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</row>
    <row r="60" spans="1:47" ht="8.25" customHeight="1" x14ac:dyDescent="0.2">
      <c r="A60" s="178"/>
      <c r="B60" s="179"/>
      <c r="C60" s="179"/>
      <c r="D60" s="92" t="s">
        <v>109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7"/>
      <c r="S60" s="9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</row>
    <row r="61" spans="1:47" ht="7.5" customHeight="1" x14ac:dyDescent="0.2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7"/>
      <c r="S61" s="9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</row>
    <row r="62" spans="1:47" ht="8.25" customHeight="1" x14ac:dyDescent="0.2">
      <c r="A62" s="41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7"/>
      <c r="S62" s="9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</row>
    <row r="63" spans="1:47" ht="18" customHeight="1" x14ac:dyDescent="0.2">
      <c r="A63" s="87" t="s">
        <v>110</v>
      </c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9"/>
      <c r="O63" s="118"/>
      <c r="P63" s="47"/>
      <c r="Q63" s="90"/>
      <c r="R63" s="186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</row>
    <row r="64" spans="1:47" ht="34.5" customHeight="1" x14ac:dyDescent="0.2">
      <c r="A64" s="276" t="s">
        <v>37</v>
      </c>
      <c r="B64" s="276"/>
      <c r="C64" s="174" t="s">
        <v>38</v>
      </c>
      <c r="D64" s="174" t="s">
        <v>112</v>
      </c>
      <c r="E64" s="274" t="s">
        <v>113</v>
      </c>
      <c r="F64" s="275"/>
      <c r="G64" s="274" t="s">
        <v>114</v>
      </c>
      <c r="H64" s="275"/>
      <c r="I64" s="275"/>
      <c r="J64" s="275"/>
      <c r="K64" s="275"/>
      <c r="L64" s="275"/>
      <c r="M64" s="277"/>
      <c r="N64" s="174" t="s">
        <v>115</v>
      </c>
      <c r="O64" s="185" t="s">
        <v>116</v>
      </c>
      <c r="P64" s="286" t="s">
        <v>102</v>
      </c>
      <c r="Q64" s="287"/>
      <c r="R64" s="288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</row>
    <row r="65" spans="1:47" ht="39.75" customHeight="1" x14ac:dyDescent="0.2">
      <c r="A65" s="269" t="s">
        <v>119</v>
      </c>
      <c r="B65" s="269"/>
      <c r="C65" s="173"/>
      <c r="D65" s="173"/>
      <c r="E65" s="270"/>
      <c r="F65" s="271"/>
      <c r="G65" s="283"/>
      <c r="H65" s="284"/>
      <c r="I65" s="284"/>
      <c r="J65" s="284" t="str">
        <f>IF(G65="KVA ondulé","Oui","")</f>
        <v/>
      </c>
      <c r="K65" s="284"/>
      <c r="L65" s="284"/>
      <c r="M65" s="285"/>
      <c r="N65" s="173"/>
      <c r="O65" s="184"/>
      <c r="P65" s="270"/>
      <c r="Q65" s="271"/>
      <c r="R65" s="282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</row>
    <row r="66" spans="1:47" ht="39.75" customHeight="1" x14ac:dyDescent="0.2">
      <c r="A66" s="269" t="s">
        <v>119</v>
      </c>
      <c r="B66" s="269"/>
      <c r="C66" s="173"/>
      <c r="D66" s="173"/>
      <c r="E66" s="270"/>
      <c r="F66" s="271"/>
      <c r="G66" s="283"/>
      <c r="H66" s="284"/>
      <c r="I66" s="284"/>
      <c r="J66" s="284" t="str">
        <f t="shared" ref="J66:J81" si="0">IF(G66="KVA ondulé","Oui","")</f>
        <v/>
      </c>
      <c r="K66" s="284"/>
      <c r="L66" s="284"/>
      <c r="M66" s="285"/>
      <c r="N66" s="184"/>
      <c r="O66" s="184"/>
      <c r="P66" s="270"/>
      <c r="Q66" s="271"/>
      <c r="R66" s="282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</row>
    <row r="67" spans="1:47" ht="39.75" customHeight="1" x14ac:dyDescent="0.2">
      <c r="A67" s="269" t="s">
        <v>119</v>
      </c>
      <c r="B67" s="269"/>
      <c r="C67" s="173"/>
      <c r="D67" s="173"/>
      <c r="E67" s="270"/>
      <c r="F67" s="271"/>
      <c r="G67" s="283"/>
      <c r="H67" s="284"/>
      <c r="I67" s="284"/>
      <c r="J67" s="284" t="str">
        <f t="shared" si="0"/>
        <v/>
      </c>
      <c r="K67" s="284"/>
      <c r="L67" s="284"/>
      <c r="M67" s="285"/>
      <c r="N67" s="184"/>
      <c r="O67" s="184"/>
      <c r="P67" s="270"/>
      <c r="Q67" s="271"/>
      <c r="R67" s="282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</row>
    <row r="68" spans="1:47" ht="39.75" customHeight="1" x14ac:dyDescent="0.2">
      <c r="A68" s="269" t="s">
        <v>119</v>
      </c>
      <c r="B68" s="269"/>
      <c r="C68" s="173"/>
      <c r="D68" s="173"/>
      <c r="E68" s="270"/>
      <c r="F68" s="271"/>
      <c r="G68" s="283"/>
      <c r="H68" s="284"/>
      <c r="I68" s="284"/>
      <c r="J68" s="284" t="str">
        <f t="shared" si="0"/>
        <v/>
      </c>
      <c r="K68" s="284"/>
      <c r="L68" s="284"/>
      <c r="M68" s="285"/>
      <c r="N68" s="184"/>
      <c r="O68" s="184"/>
      <c r="P68" s="270"/>
      <c r="Q68" s="271"/>
      <c r="R68" s="282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</row>
    <row r="69" spans="1:47" ht="1.5" customHeight="1" x14ac:dyDescent="0.2">
      <c r="A69" s="269" t="s">
        <v>119</v>
      </c>
      <c r="B69" s="269"/>
      <c r="C69" s="173"/>
      <c r="D69" s="173"/>
      <c r="E69" s="270"/>
      <c r="F69" s="271"/>
      <c r="G69" s="283"/>
      <c r="H69" s="284"/>
      <c r="I69" s="284"/>
      <c r="J69" s="284" t="str">
        <f t="shared" si="0"/>
        <v/>
      </c>
      <c r="K69" s="284"/>
      <c r="L69" s="284"/>
      <c r="M69" s="285"/>
      <c r="N69" s="184"/>
      <c r="O69" s="184"/>
      <c r="P69" s="270"/>
      <c r="Q69" s="271"/>
      <c r="R69" s="282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</row>
    <row r="70" spans="1:47" ht="1.5" customHeight="1" x14ac:dyDescent="0.2">
      <c r="A70" s="269" t="s">
        <v>119</v>
      </c>
      <c r="B70" s="269"/>
      <c r="C70" s="173"/>
      <c r="D70" s="173"/>
      <c r="E70" s="270"/>
      <c r="F70" s="271"/>
      <c r="G70" s="283"/>
      <c r="H70" s="284"/>
      <c r="I70" s="284"/>
      <c r="J70" s="284" t="str">
        <f t="shared" si="0"/>
        <v/>
      </c>
      <c r="K70" s="284"/>
      <c r="L70" s="284"/>
      <c r="M70" s="285"/>
      <c r="N70" s="184"/>
      <c r="O70" s="184"/>
      <c r="P70" s="270"/>
      <c r="Q70" s="271"/>
      <c r="R70" s="282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</row>
    <row r="71" spans="1:47" ht="1.5" customHeight="1" x14ac:dyDescent="0.2">
      <c r="A71" s="269" t="s">
        <v>119</v>
      </c>
      <c r="B71" s="269"/>
      <c r="C71" s="173"/>
      <c r="D71" s="173"/>
      <c r="E71" s="270"/>
      <c r="F71" s="271"/>
      <c r="G71" s="283"/>
      <c r="H71" s="284"/>
      <c r="I71" s="284"/>
      <c r="J71" s="284" t="str">
        <f t="shared" si="0"/>
        <v/>
      </c>
      <c r="K71" s="284"/>
      <c r="L71" s="284"/>
      <c r="M71" s="285"/>
      <c r="N71" s="184"/>
      <c r="O71" s="184"/>
      <c r="P71" s="270"/>
      <c r="Q71" s="271"/>
      <c r="R71" s="282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</row>
    <row r="72" spans="1:47" ht="1.5" customHeight="1" x14ac:dyDescent="0.2">
      <c r="A72" s="269" t="s">
        <v>119</v>
      </c>
      <c r="B72" s="269"/>
      <c r="C72" s="173"/>
      <c r="D72" s="173"/>
      <c r="E72" s="270"/>
      <c r="F72" s="271"/>
      <c r="G72" s="283"/>
      <c r="H72" s="284"/>
      <c r="I72" s="284"/>
      <c r="J72" s="284" t="str">
        <f t="shared" si="0"/>
        <v/>
      </c>
      <c r="K72" s="284"/>
      <c r="L72" s="284"/>
      <c r="M72" s="285"/>
      <c r="N72" s="184"/>
      <c r="O72" s="184"/>
      <c r="P72" s="270"/>
      <c r="Q72" s="271"/>
      <c r="R72" s="282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</row>
    <row r="73" spans="1:47" ht="1.5" customHeight="1" x14ac:dyDescent="0.2">
      <c r="A73" s="269" t="s">
        <v>119</v>
      </c>
      <c r="B73" s="269"/>
      <c r="C73" s="173"/>
      <c r="D73" s="173"/>
      <c r="E73" s="270"/>
      <c r="F73" s="271"/>
      <c r="G73" s="283"/>
      <c r="H73" s="284"/>
      <c r="I73" s="284"/>
      <c r="J73" s="284" t="str">
        <f t="shared" si="0"/>
        <v/>
      </c>
      <c r="K73" s="284"/>
      <c r="L73" s="284"/>
      <c r="M73" s="285"/>
      <c r="N73" s="184"/>
      <c r="O73" s="184"/>
      <c r="P73" s="270"/>
      <c r="Q73" s="271"/>
      <c r="R73" s="282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</row>
    <row r="74" spans="1:47" ht="1.5" customHeight="1" x14ac:dyDescent="0.2">
      <c r="A74" s="269" t="s">
        <v>119</v>
      </c>
      <c r="B74" s="269"/>
      <c r="C74" s="173"/>
      <c r="D74" s="173"/>
      <c r="E74" s="270"/>
      <c r="F74" s="271"/>
      <c r="G74" s="283"/>
      <c r="H74" s="284"/>
      <c r="I74" s="284"/>
      <c r="J74" s="284" t="str">
        <f t="shared" si="0"/>
        <v/>
      </c>
      <c r="K74" s="284"/>
      <c r="L74" s="284"/>
      <c r="M74" s="285"/>
      <c r="N74" s="184"/>
      <c r="O74" s="184"/>
      <c r="P74" s="270"/>
      <c r="Q74" s="271"/>
      <c r="R74" s="282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</row>
    <row r="75" spans="1:47" ht="1.5" customHeight="1" x14ac:dyDescent="0.2">
      <c r="A75" s="269" t="s">
        <v>119</v>
      </c>
      <c r="B75" s="269"/>
      <c r="C75" s="173"/>
      <c r="D75" s="173"/>
      <c r="E75" s="270"/>
      <c r="F75" s="271"/>
      <c r="G75" s="283"/>
      <c r="H75" s="284"/>
      <c r="I75" s="284"/>
      <c r="J75" s="284" t="str">
        <f t="shared" si="0"/>
        <v/>
      </c>
      <c r="K75" s="284"/>
      <c r="L75" s="284"/>
      <c r="M75" s="285"/>
      <c r="N75" s="184"/>
      <c r="O75" s="184"/>
      <c r="P75" s="270"/>
      <c r="Q75" s="271"/>
      <c r="R75" s="282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</row>
    <row r="76" spans="1:47" ht="1.5" customHeight="1" x14ac:dyDescent="0.2">
      <c r="A76" s="269" t="s">
        <v>119</v>
      </c>
      <c r="B76" s="269"/>
      <c r="C76" s="173"/>
      <c r="D76" s="173"/>
      <c r="E76" s="270"/>
      <c r="F76" s="271"/>
      <c r="G76" s="283"/>
      <c r="H76" s="284"/>
      <c r="I76" s="284"/>
      <c r="J76" s="284" t="str">
        <f t="shared" si="0"/>
        <v/>
      </c>
      <c r="K76" s="284"/>
      <c r="L76" s="284"/>
      <c r="M76" s="285"/>
      <c r="N76" s="184"/>
      <c r="O76" s="184"/>
      <c r="P76" s="270"/>
      <c r="Q76" s="271"/>
      <c r="R76" s="282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</row>
    <row r="77" spans="1:47" ht="1.5" customHeight="1" x14ac:dyDescent="0.2">
      <c r="A77" s="269" t="s">
        <v>119</v>
      </c>
      <c r="B77" s="269"/>
      <c r="C77" s="173"/>
      <c r="D77" s="173"/>
      <c r="E77" s="270"/>
      <c r="F77" s="271"/>
      <c r="G77" s="283"/>
      <c r="H77" s="284"/>
      <c r="I77" s="284"/>
      <c r="J77" s="284" t="str">
        <f t="shared" si="0"/>
        <v/>
      </c>
      <c r="K77" s="284"/>
      <c r="L77" s="284"/>
      <c r="M77" s="285"/>
      <c r="N77" s="184"/>
      <c r="O77" s="184"/>
      <c r="P77" s="270"/>
      <c r="Q77" s="271"/>
      <c r="R77" s="282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</row>
    <row r="78" spans="1:47" ht="1.5" customHeight="1" x14ac:dyDescent="0.2">
      <c r="A78" s="269" t="s">
        <v>119</v>
      </c>
      <c r="B78" s="269"/>
      <c r="C78" s="173"/>
      <c r="D78" s="173"/>
      <c r="E78" s="270"/>
      <c r="F78" s="271"/>
      <c r="G78" s="283"/>
      <c r="H78" s="284"/>
      <c r="I78" s="284"/>
      <c r="J78" s="284" t="str">
        <f t="shared" si="0"/>
        <v/>
      </c>
      <c r="K78" s="284"/>
      <c r="L78" s="284"/>
      <c r="M78" s="285"/>
      <c r="N78" s="184"/>
      <c r="O78" s="184"/>
      <c r="P78" s="270"/>
      <c r="Q78" s="271"/>
      <c r="R78" s="282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</row>
    <row r="79" spans="1:47" ht="1.5" customHeight="1" x14ac:dyDescent="0.2">
      <c r="A79" s="269" t="s">
        <v>119</v>
      </c>
      <c r="B79" s="269"/>
      <c r="C79" s="173"/>
      <c r="D79" s="173"/>
      <c r="E79" s="270"/>
      <c r="F79" s="271"/>
      <c r="G79" s="283"/>
      <c r="H79" s="284"/>
      <c r="I79" s="284"/>
      <c r="J79" s="284" t="str">
        <f t="shared" si="0"/>
        <v/>
      </c>
      <c r="K79" s="284"/>
      <c r="L79" s="284"/>
      <c r="M79" s="285"/>
      <c r="N79" s="184"/>
      <c r="O79" s="184"/>
      <c r="P79" s="270"/>
      <c r="Q79" s="271"/>
      <c r="R79" s="282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</row>
    <row r="80" spans="1:47" ht="1.5" customHeight="1" x14ac:dyDescent="0.2">
      <c r="A80" s="269" t="s">
        <v>119</v>
      </c>
      <c r="B80" s="269"/>
      <c r="C80" s="173"/>
      <c r="D80" s="173"/>
      <c r="E80" s="270"/>
      <c r="F80" s="271"/>
      <c r="G80" s="283"/>
      <c r="H80" s="284"/>
      <c r="I80" s="284"/>
      <c r="J80" s="284" t="str">
        <f t="shared" si="0"/>
        <v/>
      </c>
      <c r="K80" s="284"/>
      <c r="L80" s="284"/>
      <c r="M80" s="285"/>
      <c r="N80" s="184"/>
      <c r="O80" s="184"/>
      <c r="P80" s="270"/>
      <c r="Q80" s="271"/>
      <c r="R80" s="282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</row>
    <row r="81" spans="1:47" ht="1.5" customHeight="1" x14ac:dyDescent="0.2">
      <c r="A81" s="269" t="s">
        <v>119</v>
      </c>
      <c r="B81" s="269"/>
      <c r="C81" s="173"/>
      <c r="D81" s="173"/>
      <c r="E81" s="270"/>
      <c r="F81" s="271"/>
      <c r="G81" s="283"/>
      <c r="H81" s="284"/>
      <c r="I81" s="284"/>
      <c r="J81" s="284" t="str">
        <f t="shared" si="0"/>
        <v/>
      </c>
      <c r="K81" s="284"/>
      <c r="L81" s="284"/>
      <c r="M81" s="285"/>
      <c r="N81" s="184"/>
      <c r="O81" s="184"/>
      <c r="P81" s="183"/>
      <c r="Q81" s="273"/>
      <c r="R81" s="273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</row>
    <row r="82" spans="1:47" ht="6.75" customHeight="1" x14ac:dyDescent="0.2">
      <c r="A82" s="94"/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116"/>
      <c r="P82" s="95"/>
      <c r="Q82" s="95"/>
      <c r="R82" s="95"/>
      <c r="S82" s="9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</row>
    <row r="83" spans="1:47" x14ac:dyDescent="0.2">
      <c r="A83" s="15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13"/>
      <c r="P83" s="16"/>
      <c r="Q83" s="16"/>
      <c r="R83" s="16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</row>
    <row r="84" spans="1:47" ht="3" customHeight="1" x14ac:dyDescent="0.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13"/>
      <c r="P84" s="16"/>
      <c r="Q84" s="16"/>
      <c r="R84" s="62"/>
      <c r="S84" s="9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</row>
    <row r="85" spans="1:47" ht="12.75" x14ac:dyDescent="0.2">
      <c r="A85" s="175" t="s">
        <v>48</v>
      </c>
      <c r="B85" s="176"/>
      <c r="C85" s="176"/>
      <c r="D85" s="176"/>
      <c r="E85" s="176"/>
      <c r="F85" s="176"/>
      <c r="G85" s="176"/>
      <c r="H85" s="176"/>
      <c r="I85" s="176"/>
      <c r="J85" s="176"/>
      <c r="K85" s="176"/>
      <c r="L85" s="176"/>
      <c r="M85" s="176"/>
      <c r="N85" s="176"/>
      <c r="O85" s="119"/>
      <c r="P85" s="176"/>
      <c r="Q85" s="176"/>
      <c r="R85" s="172"/>
      <c r="S85" s="9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</row>
    <row r="86" spans="1:47" ht="3" customHeight="1" x14ac:dyDescent="0.2">
      <c r="A86" s="10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07"/>
      <c r="P86" s="11"/>
      <c r="Q86" s="11"/>
      <c r="R86" s="11"/>
      <c r="S86" s="9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</row>
    <row r="87" spans="1:47" x14ac:dyDescent="0.2">
      <c r="A87" s="41" t="s">
        <v>117</v>
      </c>
      <c r="B87" s="7"/>
      <c r="C87" s="7"/>
      <c r="D87" s="7"/>
      <c r="E87" s="64"/>
      <c r="F87" s="254">
        <f>O59</f>
        <v>0</v>
      </c>
      <c r="G87" s="255"/>
      <c r="H87" s="255"/>
      <c r="I87" s="255"/>
      <c r="J87" s="256"/>
      <c r="K87" s="7"/>
      <c r="L87" s="7"/>
      <c r="M87" s="7"/>
      <c r="N87" s="7"/>
      <c r="O87" s="7"/>
      <c r="P87" s="7"/>
      <c r="Q87" s="7"/>
      <c r="R87" s="7"/>
      <c r="S87" s="9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</row>
    <row r="88" spans="1:47" ht="3" customHeight="1" x14ac:dyDescent="0.2">
      <c r="A88" s="9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9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</row>
    <row r="89" spans="1:47" ht="3" customHeight="1" x14ac:dyDescent="0.2">
      <c r="A89" s="9"/>
      <c r="B89" s="7"/>
      <c r="C89" s="7"/>
      <c r="D89" s="7"/>
      <c r="E89" s="7"/>
      <c r="F89" s="7" t="s">
        <v>39</v>
      </c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187"/>
      <c r="S89" s="9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</row>
    <row r="90" spans="1:47" s="60" customFormat="1" ht="6.75" customHeight="1" x14ac:dyDescent="0.2">
      <c r="A90" s="266"/>
      <c r="B90" s="267"/>
      <c r="C90" s="267"/>
      <c r="D90" s="267"/>
      <c r="E90" s="267"/>
      <c r="F90" s="267"/>
      <c r="G90" s="267"/>
      <c r="H90" s="267"/>
      <c r="I90" s="267"/>
      <c r="J90" s="267"/>
      <c r="K90" s="267"/>
      <c r="L90" s="267"/>
      <c r="M90" s="267"/>
      <c r="N90" s="267"/>
      <c r="O90" s="267"/>
      <c r="P90" s="267"/>
      <c r="Q90" s="267"/>
      <c r="R90" s="267"/>
      <c r="S90" s="9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</row>
    <row r="91" spans="1:47" x14ac:dyDescent="0.2">
      <c r="A91" s="9" t="s">
        <v>32</v>
      </c>
      <c r="B91" s="7"/>
      <c r="C91" s="7"/>
      <c r="D91" s="7"/>
      <c r="E91" s="33"/>
      <c r="F91" s="257"/>
      <c r="G91" s="258"/>
      <c r="H91" s="258"/>
      <c r="I91" s="258"/>
      <c r="J91" s="258"/>
      <c r="K91" s="258"/>
      <c r="L91" s="258"/>
      <c r="M91" s="258"/>
      <c r="N91" s="258"/>
      <c r="O91" s="258"/>
      <c r="P91" s="258"/>
      <c r="Q91" s="259"/>
      <c r="R91" s="7"/>
      <c r="S91" s="9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</row>
    <row r="92" spans="1:47" ht="3" customHeight="1" x14ac:dyDescent="0.2">
      <c r="A92" s="9"/>
      <c r="B92" s="7"/>
      <c r="C92" s="7"/>
      <c r="D92" s="7"/>
      <c r="E92" s="7"/>
      <c r="F92" s="260"/>
      <c r="G92" s="261"/>
      <c r="H92" s="261"/>
      <c r="I92" s="261"/>
      <c r="J92" s="261"/>
      <c r="K92" s="261"/>
      <c r="L92" s="261"/>
      <c r="M92" s="261"/>
      <c r="N92" s="261"/>
      <c r="O92" s="261"/>
      <c r="P92" s="261"/>
      <c r="Q92" s="262"/>
      <c r="R92" s="7"/>
      <c r="S92" s="9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</row>
    <row r="93" spans="1:47" x14ac:dyDescent="0.2">
      <c r="A93" s="9"/>
      <c r="B93" s="7"/>
      <c r="C93" s="7"/>
      <c r="D93" s="7"/>
      <c r="E93" s="7"/>
      <c r="F93" s="260"/>
      <c r="G93" s="261"/>
      <c r="H93" s="261"/>
      <c r="I93" s="261"/>
      <c r="J93" s="261"/>
      <c r="K93" s="261"/>
      <c r="L93" s="261"/>
      <c r="M93" s="261"/>
      <c r="N93" s="261"/>
      <c r="O93" s="261"/>
      <c r="P93" s="261"/>
      <c r="Q93" s="262"/>
      <c r="R93" s="7"/>
      <c r="S93" s="9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</row>
    <row r="94" spans="1:47" ht="3" customHeight="1" x14ac:dyDescent="0.2">
      <c r="A94" s="9"/>
      <c r="B94" s="7"/>
      <c r="C94" s="7"/>
      <c r="D94" s="7"/>
      <c r="E94" s="7"/>
      <c r="F94" s="260"/>
      <c r="G94" s="261"/>
      <c r="H94" s="261"/>
      <c r="I94" s="261"/>
      <c r="J94" s="261"/>
      <c r="K94" s="261"/>
      <c r="L94" s="261"/>
      <c r="M94" s="261"/>
      <c r="N94" s="261"/>
      <c r="O94" s="261"/>
      <c r="P94" s="261"/>
      <c r="Q94" s="262"/>
      <c r="R94" s="7"/>
      <c r="S94" s="9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</row>
    <row r="95" spans="1:47" x14ac:dyDescent="0.2">
      <c r="A95" s="9"/>
      <c r="B95" s="7"/>
      <c r="C95" s="7"/>
      <c r="D95" s="7"/>
      <c r="E95" s="7"/>
      <c r="F95" s="263"/>
      <c r="G95" s="264"/>
      <c r="H95" s="264"/>
      <c r="I95" s="264"/>
      <c r="J95" s="264"/>
      <c r="K95" s="264"/>
      <c r="L95" s="264"/>
      <c r="M95" s="264"/>
      <c r="N95" s="264"/>
      <c r="O95" s="264"/>
      <c r="P95" s="264"/>
      <c r="Q95" s="265"/>
      <c r="R95" s="7"/>
      <c r="S95" s="9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</row>
    <row r="96" spans="1:47" ht="3" customHeight="1" x14ac:dyDescent="0.2">
      <c r="A96" s="15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13"/>
      <c r="P96" s="16"/>
      <c r="Q96" s="16"/>
      <c r="R96" s="62"/>
      <c r="S96" s="9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</row>
    <row r="97" spans="1:47" x14ac:dyDescent="0.2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13"/>
      <c r="P97" s="16"/>
      <c r="Q97" s="16"/>
      <c r="R97" s="6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</row>
    <row r="98" spans="1:47" ht="12.75" customHeight="1" x14ac:dyDescent="0.2">
      <c r="A98" s="175" t="s">
        <v>49</v>
      </c>
      <c r="B98" s="176"/>
      <c r="C98" s="176"/>
      <c r="D98" s="176"/>
      <c r="E98" s="176"/>
      <c r="F98" s="176"/>
      <c r="G98" s="176"/>
      <c r="H98" s="176"/>
      <c r="I98" s="176"/>
      <c r="J98" s="176"/>
      <c r="K98" s="176"/>
      <c r="L98" s="176"/>
      <c r="M98" s="176"/>
      <c r="N98" s="176"/>
      <c r="O98" s="119"/>
      <c r="P98" s="176"/>
      <c r="Q98" s="176"/>
      <c r="R98" s="172"/>
      <c r="S98" s="9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</row>
    <row r="99" spans="1:47" ht="10.5" customHeight="1" x14ac:dyDescent="0.2">
      <c r="A99" s="9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106"/>
      <c r="P99" s="7"/>
      <c r="Q99" s="7"/>
      <c r="R99" s="7"/>
      <c r="S99" s="9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</row>
    <row r="100" spans="1:47" ht="11.25" customHeight="1" x14ac:dyDescent="0.2">
      <c r="A100" s="9"/>
      <c r="B100" s="68" t="s">
        <v>33</v>
      </c>
      <c r="C100" s="7"/>
      <c r="D100" s="252">
        <f>D8</f>
        <v>0</v>
      </c>
      <c r="E100" s="252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9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</row>
    <row r="101" spans="1:47" ht="6.75" customHeight="1" x14ac:dyDescent="0.2">
      <c r="A101" s="9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9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</row>
    <row r="102" spans="1:47" x14ac:dyDescent="0.2">
      <c r="A102" s="9"/>
      <c r="B102" s="7" t="s">
        <v>34</v>
      </c>
      <c r="C102" s="7"/>
      <c r="D102" s="253"/>
      <c r="E102" s="253"/>
      <c r="F102" s="8" t="s">
        <v>35</v>
      </c>
      <c r="G102" s="7"/>
      <c r="H102" s="7"/>
      <c r="I102" s="140"/>
      <c r="J102" s="7"/>
      <c r="K102" s="7"/>
      <c r="L102" s="7"/>
      <c r="M102" s="7"/>
      <c r="N102" s="7"/>
      <c r="O102" s="7"/>
      <c r="P102" s="7"/>
      <c r="Q102" s="7"/>
      <c r="R102" s="7"/>
      <c r="S102" s="9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</row>
    <row r="103" spans="1:47" x14ac:dyDescent="0.2">
      <c r="A103" s="9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9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</row>
    <row r="104" spans="1:47" ht="11.1" customHeight="1" x14ac:dyDescent="0.2">
      <c r="A104" s="9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9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</row>
    <row r="105" spans="1:47" ht="11.1" customHeight="1" x14ac:dyDescent="0.2">
      <c r="A105" s="9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9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</row>
    <row r="106" spans="1:47" ht="11.1" customHeight="1" x14ac:dyDescent="0.2">
      <c r="A106" s="9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9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</row>
    <row r="107" spans="1:47" ht="11.1" customHeight="1" x14ac:dyDescent="0.2">
      <c r="A107" s="9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9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</row>
    <row r="108" spans="1:47" ht="11.1" customHeight="1" x14ac:dyDescent="0.2">
      <c r="A108" s="9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9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</row>
    <row r="109" spans="1:47" ht="11.1" customHeight="1" x14ac:dyDescent="0.2">
      <c r="A109" s="9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9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</row>
    <row r="110" spans="1:47" ht="11.1" customHeight="1" x14ac:dyDescent="0.2">
      <c r="A110" s="15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13"/>
      <c r="P110" s="16"/>
      <c r="Q110" s="16"/>
      <c r="R110" s="16"/>
      <c r="S110" s="9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</row>
    <row r="111" spans="1:47" s="7" customFormat="1" ht="11.1" customHeight="1" x14ac:dyDescent="0.2"/>
    <row r="112" spans="1:47" s="7" customFormat="1" ht="0.95" customHeight="1" x14ac:dyDescent="0.2"/>
    <row r="113" spans="1:1" s="7" customFormat="1" ht="0.95" customHeight="1" x14ac:dyDescent="0.2">
      <c r="A113" s="7">
        <v>1</v>
      </c>
    </row>
    <row r="114" spans="1:1" s="7" customFormat="1" ht="0.95" customHeight="1" x14ac:dyDescent="0.2">
      <c r="A114" s="7">
        <v>2</v>
      </c>
    </row>
    <row r="115" spans="1:1" s="7" customFormat="1" ht="0.95" customHeight="1" x14ac:dyDescent="0.2">
      <c r="A115" s="7">
        <v>3</v>
      </c>
    </row>
    <row r="116" spans="1:1" s="7" customFormat="1" ht="0.95" customHeight="1" x14ac:dyDescent="0.2"/>
    <row r="117" spans="1:1" s="7" customFormat="1" ht="0.95" customHeight="1" x14ac:dyDescent="0.2">
      <c r="A117" s="7" t="s">
        <v>4</v>
      </c>
    </row>
    <row r="118" spans="1:1" s="7" customFormat="1" ht="0.95" customHeight="1" x14ac:dyDescent="0.2">
      <c r="A118" s="7" t="s">
        <v>95</v>
      </c>
    </row>
    <row r="119" spans="1:1" s="7" customFormat="1" ht="0.95" customHeight="1" x14ac:dyDescent="0.2">
      <c r="A119" s="7" t="s">
        <v>96</v>
      </c>
    </row>
    <row r="120" spans="1:1" s="7" customFormat="1" ht="0.95" customHeight="1" x14ac:dyDescent="0.2">
      <c r="A120" s="7" t="s">
        <v>92</v>
      </c>
    </row>
    <row r="121" spans="1:1" s="7" customFormat="1" ht="0.95" customHeight="1" x14ac:dyDescent="0.2">
      <c r="A121" s="7" t="s">
        <v>94</v>
      </c>
    </row>
    <row r="122" spans="1:1" s="7" customFormat="1" ht="0.95" customHeight="1" x14ac:dyDescent="0.2">
      <c r="A122" s="7" t="s">
        <v>93</v>
      </c>
    </row>
    <row r="123" spans="1:1" s="7" customFormat="1" ht="0.95" customHeight="1" x14ac:dyDescent="0.2">
      <c r="A123" s="7" t="s">
        <v>97</v>
      </c>
    </row>
    <row r="124" spans="1:1" s="7" customFormat="1" ht="0.95" customHeight="1" x14ac:dyDescent="0.2">
      <c r="A124" s="7" t="s">
        <v>98</v>
      </c>
    </row>
    <row r="125" spans="1:1" s="7" customFormat="1" ht="0.95" customHeight="1" x14ac:dyDescent="0.2">
      <c r="A125" s="7" t="s">
        <v>99</v>
      </c>
    </row>
    <row r="126" spans="1:1" s="7" customFormat="1" ht="0.95" customHeight="1" x14ac:dyDescent="0.2">
      <c r="A126" s="7" t="s">
        <v>100</v>
      </c>
    </row>
    <row r="127" spans="1:1" s="7" customFormat="1" ht="0.95" hidden="1" customHeight="1" outlineLevel="1" x14ac:dyDescent="0.2"/>
    <row r="128" spans="1:1" s="7" customFormat="1" ht="0.95" hidden="1" customHeight="1" outlineLevel="1" x14ac:dyDescent="0.2">
      <c r="A128" s="7" t="s">
        <v>50</v>
      </c>
    </row>
    <row r="129" spans="1:47" s="7" customFormat="1" ht="0.95" hidden="1" customHeight="1" outlineLevel="1" x14ac:dyDescent="0.2">
      <c r="A129" s="7" t="s">
        <v>51</v>
      </c>
    </row>
    <row r="130" spans="1:47" s="7" customFormat="1" ht="11.1" hidden="1" customHeight="1" outlineLevel="1" x14ac:dyDescent="0.2"/>
    <row r="131" spans="1:47" ht="11.1" hidden="1" customHeight="1" outlineLevel="1" x14ac:dyDescent="0.2">
      <c r="A131" s="7"/>
      <c r="B131" s="7"/>
      <c r="C131" s="7"/>
      <c r="O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</row>
    <row r="132" spans="1:47" ht="11.1" hidden="1" customHeight="1" outlineLevel="1" x14ac:dyDescent="0.2">
      <c r="A132" s="7"/>
      <c r="B132" s="7"/>
      <c r="C132" s="7"/>
      <c r="O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</row>
    <row r="133" spans="1:47" ht="11.1" hidden="1" customHeight="1" outlineLevel="1" x14ac:dyDescent="0.2">
      <c r="A133" s="7"/>
      <c r="B133" s="7"/>
      <c r="C133" s="7"/>
      <c r="O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</row>
    <row r="134" spans="1:47" ht="11.1" hidden="1" customHeight="1" outlineLevel="1" x14ac:dyDescent="0.2">
      <c r="A134" s="7"/>
      <c r="B134" s="7"/>
      <c r="C134" s="7"/>
      <c r="O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</row>
    <row r="135" spans="1:47" ht="11.1" customHeight="1" collapsed="1" x14ac:dyDescent="0.2">
      <c r="A135" s="7"/>
      <c r="B135" s="7"/>
      <c r="C135" s="7"/>
      <c r="O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</row>
    <row r="136" spans="1:47" ht="11.1" hidden="1" customHeight="1" outlineLevel="1" x14ac:dyDescent="0.2">
      <c r="A136" s="7"/>
      <c r="B136" s="7"/>
      <c r="C136" s="7"/>
      <c r="O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</row>
    <row r="137" spans="1:47" ht="11.1" hidden="1" customHeight="1" outlineLevel="1" x14ac:dyDescent="0.2">
      <c r="A137" s="7"/>
      <c r="B137" s="7"/>
      <c r="C137" s="7"/>
      <c r="O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</row>
    <row r="138" spans="1:47" ht="11.1" hidden="1" customHeight="1" outlineLevel="1" x14ac:dyDescent="0.2">
      <c r="A138" s="7"/>
      <c r="B138" s="7"/>
      <c r="C138" s="7"/>
      <c r="O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</row>
    <row r="139" spans="1:47" ht="11.1" customHeight="1" collapsed="1" x14ac:dyDescent="0.2">
      <c r="A139" s="7"/>
      <c r="B139" s="7"/>
      <c r="C139" s="7"/>
      <c r="O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</row>
    <row r="140" spans="1:47" ht="11.1" hidden="1" customHeight="1" outlineLevel="1" x14ac:dyDescent="0.2">
      <c r="A140" s="7"/>
      <c r="B140" s="7"/>
      <c r="C140" s="7"/>
      <c r="O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</row>
    <row r="141" spans="1:47" ht="11.1" hidden="1" customHeight="1" outlineLevel="1" x14ac:dyDescent="0.2">
      <c r="A141" s="7"/>
      <c r="B141" s="7"/>
      <c r="C141" s="7"/>
      <c r="O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</row>
    <row r="142" spans="1:47" ht="11.1" hidden="1" customHeight="1" outlineLevel="1" x14ac:dyDescent="0.2">
      <c r="A142" s="7"/>
      <c r="B142" s="7"/>
      <c r="C142" s="7"/>
      <c r="O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</row>
    <row r="143" spans="1:47" ht="11.1" customHeight="1" collapsed="1" x14ac:dyDescent="0.2">
      <c r="A143" s="7"/>
      <c r="B143" s="7"/>
      <c r="C143" s="7"/>
      <c r="O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</row>
    <row r="144" spans="1:47" ht="11.1" customHeight="1" x14ac:dyDescent="0.2">
      <c r="A144" s="7"/>
      <c r="B144" s="7"/>
      <c r="C144" s="7"/>
      <c r="O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</row>
    <row r="145" spans="1:47" ht="11.1" customHeight="1" x14ac:dyDescent="0.2">
      <c r="A145" s="7"/>
      <c r="B145" s="7"/>
      <c r="C145" s="7"/>
      <c r="O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</row>
    <row r="146" spans="1:47" ht="11.1" customHeight="1" x14ac:dyDescent="0.2">
      <c r="A146" s="7"/>
      <c r="B146" s="7"/>
      <c r="C146" s="7"/>
      <c r="O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</row>
    <row r="147" spans="1:47" ht="11.1" customHeight="1" x14ac:dyDescent="0.2">
      <c r="A147" s="7"/>
      <c r="B147" s="7"/>
      <c r="C147" s="7"/>
      <c r="O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</row>
    <row r="148" spans="1:47" ht="11.1" customHeight="1" x14ac:dyDescent="0.2">
      <c r="O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</row>
    <row r="149" spans="1:47" ht="11.1" customHeight="1" x14ac:dyDescent="0.2">
      <c r="O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</row>
    <row r="150" spans="1:47" ht="11.1" customHeight="1" x14ac:dyDescent="0.2">
      <c r="O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</row>
    <row r="151" spans="1:47" ht="11.1" customHeight="1" x14ac:dyDescent="0.2">
      <c r="O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</row>
    <row r="152" spans="1:47" ht="11.1" customHeight="1" x14ac:dyDescent="0.2">
      <c r="O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</row>
    <row r="153" spans="1:47" ht="11.1" customHeight="1" x14ac:dyDescent="0.2">
      <c r="O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</row>
    <row r="154" spans="1:47" ht="11.1" customHeight="1" x14ac:dyDescent="0.2">
      <c r="O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</row>
    <row r="155" spans="1:47" ht="11.1" customHeight="1" x14ac:dyDescent="0.2">
      <c r="O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</row>
    <row r="156" spans="1:47" ht="11.1" customHeight="1" x14ac:dyDescent="0.2">
      <c r="O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</row>
    <row r="157" spans="1:47" ht="11.1" customHeight="1" x14ac:dyDescent="0.2">
      <c r="O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</row>
    <row r="158" spans="1:47" ht="11.1" customHeight="1" x14ac:dyDescent="0.2">
      <c r="O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</row>
    <row r="159" spans="1:47" ht="11.1" customHeight="1" x14ac:dyDescent="0.2">
      <c r="O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</row>
    <row r="160" spans="1:47" ht="11.1" customHeight="1" x14ac:dyDescent="0.2">
      <c r="O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</row>
    <row r="161" spans="15:47" ht="11.1" customHeight="1" x14ac:dyDescent="0.2">
      <c r="O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</row>
    <row r="162" spans="15:47" ht="11.1" customHeight="1" x14ac:dyDescent="0.2">
      <c r="O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</row>
    <row r="163" spans="15:47" ht="11.1" customHeight="1" x14ac:dyDescent="0.2">
      <c r="O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</row>
    <row r="164" spans="15:47" ht="11.1" customHeight="1" x14ac:dyDescent="0.2">
      <c r="O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</row>
    <row r="165" spans="15:47" ht="11.1" customHeight="1" x14ac:dyDescent="0.2">
      <c r="O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</row>
    <row r="166" spans="15:47" ht="11.1" customHeight="1" x14ac:dyDescent="0.2">
      <c r="O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</row>
    <row r="167" spans="15:47" ht="11.1" customHeight="1" x14ac:dyDescent="0.2">
      <c r="O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</row>
    <row r="168" spans="15:47" ht="11.1" customHeight="1" x14ac:dyDescent="0.2">
      <c r="O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</row>
    <row r="169" spans="15:47" x14ac:dyDescent="0.2">
      <c r="O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</row>
    <row r="170" spans="15:47" x14ac:dyDescent="0.2">
      <c r="O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</row>
    <row r="171" spans="15:47" x14ac:dyDescent="0.2">
      <c r="O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</row>
    <row r="172" spans="15:47" x14ac:dyDescent="0.2">
      <c r="O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</row>
    <row r="173" spans="15:47" x14ac:dyDescent="0.2">
      <c r="O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</row>
    <row r="174" spans="15:47" x14ac:dyDescent="0.2">
      <c r="O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</row>
    <row r="175" spans="15:47" x14ac:dyDescent="0.2">
      <c r="O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</row>
    <row r="176" spans="15:47" x14ac:dyDescent="0.2">
      <c r="O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</row>
    <row r="177" spans="15:47" x14ac:dyDescent="0.2">
      <c r="O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</row>
    <row r="178" spans="15:47" x14ac:dyDescent="0.2">
      <c r="O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</row>
    <row r="179" spans="15:47" x14ac:dyDescent="0.2">
      <c r="O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</row>
    <row r="180" spans="15:47" x14ac:dyDescent="0.2">
      <c r="O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</row>
    <row r="181" spans="15:47" x14ac:dyDescent="0.2">
      <c r="O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</row>
    <row r="182" spans="15:47" x14ac:dyDescent="0.2">
      <c r="O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</row>
    <row r="183" spans="15:47" x14ac:dyDescent="0.2">
      <c r="O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</row>
    <row r="184" spans="15:47" x14ac:dyDescent="0.2">
      <c r="O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</row>
    <row r="185" spans="15:47" x14ac:dyDescent="0.2">
      <c r="O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</row>
    <row r="186" spans="15:47" x14ac:dyDescent="0.2">
      <c r="O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</row>
    <row r="187" spans="15:47" x14ac:dyDescent="0.2">
      <c r="O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</row>
    <row r="188" spans="15:47" x14ac:dyDescent="0.2">
      <c r="O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</row>
    <row r="189" spans="15:47" x14ac:dyDescent="0.2">
      <c r="O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</row>
    <row r="190" spans="15:47" x14ac:dyDescent="0.2">
      <c r="O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</row>
    <row r="191" spans="15:47" x14ac:dyDescent="0.2">
      <c r="O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</row>
    <row r="192" spans="15:47" x14ac:dyDescent="0.2">
      <c r="O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</row>
    <row r="193" spans="15:47" x14ac:dyDescent="0.2">
      <c r="O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</row>
    <row r="194" spans="15:47" x14ac:dyDescent="0.2">
      <c r="O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</row>
    <row r="195" spans="15:47" x14ac:dyDescent="0.2">
      <c r="O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</row>
    <row r="196" spans="15:47" x14ac:dyDescent="0.2">
      <c r="O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</row>
    <row r="197" spans="15:47" x14ac:dyDescent="0.2">
      <c r="O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</row>
    <row r="198" spans="15:47" x14ac:dyDescent="0.2">
      <c r="O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</row>
    <row r="199" spans="15:47" x14ac:dyDescent="0.2">
      <c r="O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</row>
    <row r="200" spans="15:47" x14ac:dyDescent="0.2">
      <c r="O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</row>
    <row r="201" spans="15:47" x14ac:dyDescent="0.2">
      <c r="O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</row>
    <row r="202" spans="15:47" x14ac:dyDescent="0.2">
      <c r="O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</row>
    <row r="203" spans="15:47" x14ac:dyDescent="0.2">
      <c r="O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</row>
    <row r="204" spans="15:47" x14ac:dyDescent="0.2">
      <c r="O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</row>
    <row r="205" spans="15:47" x14ac:dyDescent="0.2">
      <c r="O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</row>
    <row r="206" spans="15:47" x14ac:dyDescent="0.2">
      <c r="O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</row>
    <row r="207" spans="15:47" x14ac:dyDescent="0.2">
      <c r="O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</row>
    <row r="208" spans="15:47" x14ac:dyDescent="0.2">
      <c r="O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</row>
    <row r="209" spans="15:47" x14ac:dyDescent="0.2">
      <c r="O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</row>
    <row r="210" spans="15:47" x14ac:dyDescent="0.2">
      <c r="O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</row>
    <row r="211" spans="15:47" x14ac:dyDescent="0.2">
      <c r="O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</row>
    <row r="212" spans="15:47" x14ac:dyDescent="0.2">
      <c r="O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</row>
    <row r="213" spans="15:47" x14ac:dyDescent="0.2">
      <c r="O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</row>
    <row r="214" spans="15:47" x14ac:dyDescent="0.2">
      <c r="O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</row>
    <row r="215" spans="15:47" x14ac:dyDescent="0.2">
      <c r="O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</row>
    <row r="216" spans="15:47" x14ac:dyDescent="0.2">
      <c r="O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</row>
    <row r="217" spans="15:47" x14ac:dyDescent="0.2">
      <c r="O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</row>
    <row r="218" spans="15:47" x14ac:dyDescent="0.2">
      <c r="O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</row>
    <row r="219" spans="15:47" x14ac:dyDescent="0.2">
      <c r="O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</row>
    <row r="220" spans="15:47" x14ac:dyDescent="0.2">
      <c r="O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</row>
    <row r="221" spans="15:47" x14ac:dyDescent="0.2">
      <c r="O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</row>
    <row r="222" spans="15:47" x14ac:dyDescent="0.2">
      <c r="O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</row>
    <row r="223" spans="15:47" x14ac:dyDescent="0.2">
      <c r="O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</row>
    <row r="224" spans="15:47" x14ac:dyDescent="0.2">
      <c r="O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</row>
    <row r="225" spans="15:47" x14ac:dyDescent="0.2">
      <c r="O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</row>
    <row r="226" spans="15:47" x14ac:dyDescent="0.2">
      <c r="O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</row>
    <row r="227" spans="15:47" x14ac:dyDescent="0.2">
      <c r="O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</row>
    <row r="228" spans="15:47" x14ac:dyDescent="0.2">
      <c r="O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</row>
    <row r="229" spans="15:47" x14ac:dyDescent="0.2">
      <c r="O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</row>
    <row r="230" spans="15:47" x14ac:dyDescent="0.2">
      <c r="O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</row>
    <row r="231" spans="15:47" x14ac:dyDescent="0.2">
      <c r="O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</row>
    <row r="232" spans="15:47" x14ac:dyDescent="0.2">
      <c r="O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</row>
    <row r="233" spans="15:47" x14ac:dyDescent="0.2">
      <c r="O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</row>
    <row r="234" spans="15:47" x14ac:dyDescent="0.2">
      <c r="O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</row>
    <row r="235" spans="15:47" x14ac:dyDescent="0.2">
      <c r="O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</row>
    <row r="236" spans="15:47" x14ac:dyDescent="0.2">
      <c r="O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</row>
    <row r="237" spans="15:47" x14ac:dyDescent="0.2">
      <c r="O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</row>
    <row r="238" spans="15:47" x14ac:dyDescent="0.2">
      <c r="O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</row>
    <row r="239" spans="15:47" x14ac:dyDescent="0.2">
      <c r="O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</row>
    <row r="240" spans="15:47" x14ac:dyDescent="0.2">
      <c r="O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</row>
    <row r="241" spans="15:47" x14ac:dyDescent="0.2">
      <c r="O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</row>
    <row r="242" spans="15:47" x14ac:dyDescent="0.2">
      <c r="O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</row>
    <row r="243" spans="15:47" x14ac:dyDescent="0.2">
      <c r="O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</row>
    <row r="244" spans="15:47" x14ac:dyDescent="0.2">
      <c r="O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</row>
    <row r="245" spans="15:47" x14ac:dyDescent="0.2">
      <c r="O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</row>
    <row r="246" spans="15:47" x14ac:dyDescent="0.2">
      <c r="O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</row>
    <row r="247" spans="15:47" x14ac:dyDescent="0.2">
      <c r="O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</row>
    <row r="248" spans="15:47" x14ac:dyDescent="0.2">
      <c r="O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</row>
    <row r="249" spans="15:47" x14ac:dyDescent="0.2">
      <c r="O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</row>
    <row r="250" spans="15:47" x14ac:dyDescent="0.2">
      <c r="O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</row>
    <row r="251" spans="15:47" x14ac:dyDescent="0.2">
      <c r="O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</row>
    <row r="252" spans="15:47" x14ac:dyDescent="0.2">
      <c r="O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</row>
    <row r="253" spans="15:47" x14ac:dyDescent="0.2">
      <c r="O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</row>
    <row r="254" spans="15:47" x14ac:dyDescent="0.2">
      <c r="O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</row>
    <row r="255" spans="15:47" x14ac:dyDescent="0.2">
      <c r="O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</row>
    <row r="256" spans="15:47" x14ac:dyDescent="0.2">
      <c r="O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</row>
    <row r="257" spans="15:47" x14ac:dyDescent="0.2">
      <c r="O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</row>
    <row r="258" spans="15:47" x14ac:dyDescent="0.2">
      <c r="O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</row>
    <row r="259" spans="15:47" x14ac:dyDescent="0.2">
      <c r="O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</row>
    <row r="260" spans="15:47" x14ac:dyDescent="0.2">
      <c r="O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</row>
    <row r="261" spans="15:47" x14ac:dyDescent="0.2">
      <c r="O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</row>
    <row r="262" spans="15:47" x14ac:dyDescent="0.2">
      <c r="O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</row>
    <row r="263" spans="15:47" x14ac:dyDescent="0.2">
      <c r="O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</row>
    <row r="264" spans="15:47" x14ac:dyDescent="0.2">
      <c r="O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</row>
    <row r="265" spans="15:47" x14ac:dyDescent="0.2">
      <c r="O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</row>
    <row r="266" spans="15:47" x14ac:dyDescent="0.2">
      <c r="O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</row>
    <row r="267" spans="15:47" x14ac:dyDescent="0.2">
      <c r="O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</row>
    <row r="268" spans="15:47" x14ac:dyDescent="0.2">
      <c r="O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</row>
    <row r="269" spans="15:47" x14ac:dyDescent="0.2">
      <c r="O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</row>
    <row r="270" spans="15:47" x14ac:dyDescent="0.2">
      <c r="O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</row>
    <row r="271" spans="15:47" x14ac:dyDescent="0.2">
      <c r="O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</row>
    <row r="272" spans="15:47" x14ac:dyDescent="0.2">
      <c r="O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</row>
    <row r="273" spans="15:47" x14ac:dyDescent="0.2">
      <c r="O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</row>
    <row r="274" spans="15:47" x14ac:dyDescent="0.2">
      <c r="O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</row>
    <row r="275" spans="15:47" x14ac:dyDescent="0.2">
      <c r="O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</row>
    <row r="276" spans="15:47" x14ac:dyDescent="0.2">
      <c r="O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</row>
    <row r="277" spans="15:47" x14ac:dyDescent="0.2">
      <c r="O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</row>
    <row r="278" spans="15:47" x14ac:dyDescent="0.2">
      <c r="O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</row>
    <row r="279" spans="15:47" x14ac:dyDescent="0.2">
      <c r="O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</row>
    <row r="280" spans="15:47" x14ac:dyDescent="0.2">
      <c r="O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</row>
    <row r="281" spans="15:47" x14ac:dyDescent="0.2">
      <c r="O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</row>
    <row r="282" spans="15:47" x14ac:dyDescent="0.2">
      <c r="O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</row>
    <row r="283" spans="15:47" x14ac:dyDescent="0.2">
      <c r="O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</row>
    <row r="284" spans="15:47" x14ac:dyDescent="0.2">
      <c r="O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</row>
    <row r="285" spans="15:47" x14ac:dyDescent="0.2">
      <c r="O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</row>
    <row r="286" spans="15:47" x14ac:dyDescent="0.2">
      <c r="O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</row>
    <row r="287" spans="15:47" x14ac:dyDescent="0.2">
      <c r="O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</row>
    <row r="288" spans="15:47" x14ac:dyDescent="0.2">
      <c r="O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</row>
    <row r="289" spans="15:47" x14ac:dyDescent="0.2">
      <c r="O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</row>
    <row r="290" spans="15:47" x14ac:dyDescent="0.2">
      <c r="O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</row>
    <row r="291" spans="15:47" x14ac:dyDescent="0.2">
      <c r="O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</row>
    <row r="292" spans="15:47" x14ac:dyDescent="0.2">
      <c r="O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</row>
    <row r="293" spans="15:47" x14ac:dyDescent="0.2">
      <c r="O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</row>
    <row r="294" spans="15:47" x14ac:dyDescent="0.2">
      <c r="O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</row>
    <row r="295" spans="15:47" x14ac:dyDescent="0.2">
      <c r="O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</row>
    <row r="296" spans="15:47" x14ac:dyDescent="0.2">
      <c r="O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</row>
    <row r="297" spans="15:47" x14ac:dyDescent="0.2">
      <c r="O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</row>
    <row r="298" spans="15:47" x14ac:dyDescent="0.2">
      <c r="O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</row>
    <row r="299" spans="15:47" x14ac:dyDescent="0.2">
      <c r="O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</row>
    <row r="300" spans="15:47" x14ac:dyDescent="0.2">
      <c r="O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</row>
    <row r="301" spans="15:47" x14ac:dyDescent="0.2">
      <c r="O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</row>
    <row r="302" spans="15:47" x14ac:dyDescent="0.2">
      <c r="O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</row>
    <row r="303" spans="15:47" x14ac:dyDescent="0.2">
      <c r="O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</row>
    <row r="304" spans="15:47" x14ac:dyDescent="0.2">
      <c r="O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</row>
    <row r="305" spans="15:47" x14ac:dyDescent="0.2">
      <c r="O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</row>
    <row r="306" spans="15:47" x14ac:dyDescent="0.2">
      <c r="O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</row>
    <row r="307" spans="15:47" x14ac:dyDescent="0.2">
      <c r="O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</row>
    <row r="308" spans="15:47" x14ac:dyDescent="0.2">
      <c r="O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</row>
    <row r="309" spans="15:47" x14ac:dyDescent="0.2">
      <c r="O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</row>
    <row r="310" spans="15:47" x14ac:dyDescent="0.2">
      <c r="O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</row>
    <row r="311" spans="15:47" x14ac:dyDescent="0.2">
      <c r="O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</row>
    <row r="312" spans="15:47" x14ac:dyDescent="0.2">
      <c r="O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</row>
    <row r="313" spans="15:47" x14ac:dyDescent="0.2">
      <c r="O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</row>
    <row r="314" spans="15:47" x14ac:dyDescent="0.2">
      <c r="O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</row>
    <row r="315" spans="15:47" x14ac:dyDescent="0.2">
      <c r="O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</row>
    <row r="316" spans="15:47" x14ac:dyDescent="0.2">
      <c r="O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</row>
    <row r="317" spans="15:47" x14ac:dyDescent="0.2">
      <c r="O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</row>
    <row r="318" spans="15:47" x14ac:dyDescent="0.2">
      <c r="O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</row>
    <row r="319" spans="15:47" x14ac:dyDescent="0.2">
      <c r="O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</row>
    <row r="320" spans="15:47" x14ac:dyDescent="0.2">
      <c r="O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</row>
    <row r="321" spans="15:47" x14ac:dyDescent="0.2">
      <c r="O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</row>
    <row r="322" spans="15:47" x14ac:dyDescent="0.2">
      <c r="O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</row>
    <row r="323" spans="15:47" x14ac:dyDescent="0.2">
      <c r="O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</row>
    <row r="324" spans="15:47" x14ac:dyDescent="0.2">
      <c r="O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</row>
    <row r="325" spans="15:47" x14ac:dyDescent="0.2">
      <c r="O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</row>
    <row r="326" spans="15:47" x14ac:dyDescent="0.2">
      <c r="O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</row>
    <row r="327" spans="15:47" x14ac:dyDescent="0.2">
      <c r="O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</row>
    <row r="328" spans="15:47" x14ac:dyDescent="0.2">
      <c r="O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</row>
    <row r="329" spans="15:47" x14ac:dyDescent="0.2">
      <c r="O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</row>
    <row r="330" spans="15:47" x14ac:dyDescent="0.2">
      <c r="O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</row>
    <row r="331" spans="15:47" x14ac:dyDescent="0.2">
      <c r="O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</row>
    <row r="332" spans="15:47" x14ac:dyDescent="0.2">
      <c r="O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</row>
    <row r="333" spans="15:47" x14ac:dyDescent="0.2">
      <c r="O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</row>
    <row r="334" spans="15:47" x14ac:dyDescent="0.2">
      <c r="O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</row>
    <row r="335" spans="15:47" x14ac:dyDescent="0.2">
      <c r="O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</row>
    <row r="336" spans="15:47" x14ac:dyDescent="0.2">
      <c r="O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</row>
    <row r="337" spans="15:47" x14ac:dyDescent="0.2">
      <c r="O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</row>
    <row r="338" spans="15:47" x14ac:dyDescent="0.2">
      <c r="O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</row>
    <row r="339" spans="15:47" x14ac:dyDescent="0.2">
      <c r="O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</row>
    <row r="340" spans="15:47" x14ac:dyDescent="0.2">
      <c r="O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</row>
    <row r="341" spans="15:47" x14ac:dyDescent="0.2">
      <c r="O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</row>
    <row r="342" spans="15:47" x14ac:dyDescent="0.2">
      <c r="O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</row>
    <row r="343" spans="15:47" x14ac:dyDescent="0.2">
      <c r="O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</row>
    <row r="344" spans="15:47" x14ac:dyDescent="0.2">
      <c r="O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</row>
    <row r="345" spans="15:47" x14ac:dyDescent="0.2">
      <c r="O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</row>
    <row r="346" spans="15:47" x14ac:dyDescent="0.2">
      <c r="O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</row>
    <row r="347" spans="15:47" x14ac:dyDescent="0.2">
      <c r="O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</row>
    <row r="348" spans="15:47" x14ac:dyDescent="0.2">
      <c r="O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</row>
    <row r="349" spans="15:47" x14ac:dyDescent="0.2">
      <c r="O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</row>
    <row r="350" spans="15:47" x14ac:dyDescent="0.2">
      <c r="O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</row>
    <row r="351" spans="15:47" x14ac:dyDescent="0.2">
      <c r="O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</row>
    <row r="352" spans="15:47" x14ac:dyDescent="0.2">
      <c r="O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</row>
    <row r="353" spans="15:47" x14ac:dyDescent="0.2">
      <c r="O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</row>
    <row r="354" spans="15:47" x14ac:dyDescent="0.2">
      <c r="O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</row>
    <row r="355" spans="15:47" x14ac:dyDescent="0.2">
      <c r="O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</row>
    <row r="356" spans="15:47" x14ac:dyDescent="0.2">
      <c r="O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</row>
    <row r="357" spans="15:47" x14ac:dyDescent="0.2">
      <c r="O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</row>
    <row r="358" spans="15:47" x14ac:dyDescent="0.2">
      <c r="O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</row>
    <row r="359" spans="15:47" x14ac:dyDescent="0.2">
      <c r="O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</row>
    <row r="360" spans="15:47" x14ac:dyDescent="0.2">
      <c r="O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</row>
    <row r="361" spans="15:47" x14ac:dyDescent="0.2">
      <c r="O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</row>
    <row r="362" spans="15:47" x14ac:dyDescent="0.2">
      <c r="O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</row>
    <row r="363" spans="15:47" x14ac:dyDescent="0.2">
      <c r="O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</row>
    <row r="364" spans="15:47" x14ac:dyDescent="0.2">
      <c r="O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</row>
    <row r="365" spans="15:47" x14ac:dyDescent="0.2">
      <c r="O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</row>
    <row r="366" spans="15:47" x14ac:dyDescent="0.2">
      <c r="O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</row>
    <row r="367" spans="15:47" x14ac:dyDescent="0.2">
      <c r="O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</row>
    <row r="368" spans="15:47" x14ac:dyDescent="0.2">
      <c r="O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</row>
    <row r="369" spans="15:47" x14ac:dyDescent="0.2">
      <c r="O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</row>
    <row r="370" spans="15:47" x14ac:dyDescent="0.2">
      <c r="O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</row>
    <row r="371" spans="15:47" x14ac:dyDescent="0.2">
      <c r="O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</row>
    <row r="372" spans="15:47" x14ac:dyDescent="0.2">
      <c r="O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</row>
    <row r="373" spans="15:47" x14ac:dyDescent="0.2">
      <c r="O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</row>
    <row r="374" spans="15:47" x14ac:dyDescent="0.2">
      <c r="O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</row>
    <row r="375" spans="15:47" x14ac:dyDescent="0.2">
      <c r="O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</row>
    <row r="376" spans="15:47" x14ac:dyDescent="0.2">
      <c r="O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</row>
    <row r="377" spans="15:47" x14ac:dyDescent="0.2">
      <c r="O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</row>
    <row r="378" spans="15:47" x14ac:dyDescent="0.2">
      <c r="O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</row>
    <row r="379" spans="15:47" x14ac:dyDescent="0.2">
      <c r="O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</row>
    <row r="380" spans="15:47" x14ac:dyDescent="0.2">
      <c r="O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</row>
    <row r="381" spans="15:47" x14ac:dyDescent="0.2">
      <c r="O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</row>
    <row r="382" spans="15:47" x14ac:dyDescent="0.2">
      <c r="O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</row>
    <row r="383" spans="15:47" x14ac:dyDescent="0.2">
      <c r="O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</row>
    <row r="384" spans="15:47" x14ac:dyDescent="0.2">
      <c r="O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</row>
    <row r="385" spans="15:47" x14ac:dyDescent="0.2">
      <c r="O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</row>
    <row r="386" spans="15:47" x14ac:dyDescent="0.2">
      <c r="O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</row>
    <row r="387" spans="15:47" x14ac:dyDescent="0.2">
      <c r="O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</row>
    <row r="388" spans="15:47" x14ac:dyDescent="0.2">
      <c r="O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</row>
    <row r="389" spans="15:47" x14ac:dyDescent="0.2">
      <c r="O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</row>
    <row r="390" spans="15:47" x14ac:dyDescent="0.2">
      <c r="O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</row>
    <row r="391" spans="15:47" x14ac:dyDescent="0.2">
      <c r="O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</row>
    <row r="392" spans="15:47" x14ac:dyDescent="0.2">
      <c r="O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</row>
    <row r="393" spans="15:47" x14ac:dyDescent="0.2">
      <c r="O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</row>
    <row r="394" spans="15:47" x14ac:dyDescent="0.2">
      <c r="O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</row>
    <row r="395" spans="15:47" x14ac:dyDescent="0.2">
      <c r="O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</row>
    <row r="396" spans="15:47" x14ac:dyDescent="0.2">
      <c r="O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</row>
    <row r="397" spans="15:47" x14ac:dyDescent="0.2">
      <c r="O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</row>
    <row r="398" spans="15:47" x14ac:dyDescent="0.2">
      <c r="O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</row>
    <row r="399" spans="15:47" x14ac:dyDescent="0.2">
      <c r="O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</row>
    <row r="400" spans="15:47" x14ac:dyDescent="0.2">
      <c r="O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</row>
    <row r="401" spans="15:47" x14ac:dyDescent="0.2">
      <c r="O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</row>
    <row r="402" spans="15:47" x14ac:dyDescent="0.2">
      <c r="O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</row>
    <row r="403" spans="15:47" x14ac:dyDescent="0.2">
      <c r="O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</row>
    <row r="404" spans="15:47" x14ac:dyDescent="0.2">
      <c r="O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</row>
    <row r="405" spans="15:47" x14ac:dyDescent="0.2">
      <c r="O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</row>
    <row r="406" spans="15:47" x14ac:dyDescent="0.2">
      <c r="O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</row>
    <row r="407" spans="15:47" x14ac:dyDescent="0.2">
      <c r="O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</row>
    <row r="408" spans="15:47" x14ac:dyDescent="0.2">
      <c r="O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</row>
    <row r="409" spans="15:47" x14ac:dyDescent="0.2">
      <c r="O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</row>
    <row r="410" spans="15:47" x14ac:dyDescent="0.2">
      <c r="O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</row>
    <row r="411" spans="15:47" x14ac:dyDescent="0.2">
      <c r="O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</row>
    <row r="412" spans="15:47" x14ac:dyDescent="0.2">
      <c r="O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</row>
    <row r="413" spans="15:47" x14ac:dyDescent="0.2">
      <c r="O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</row>
    <row r="414" spans="15:47" x14ac:dyDescent="0.2">
      <c r="O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</row>
    <row r="415" spans="15:47" x14ac:dyDescent="0.2">
      <c r="O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</row>
    <row r="416" spans="15:47" x14ac:dyDescent="0.2">
      <c r="O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</row>
    <row r="417" spans="15:47" x14ac:dyDescent="0.2">
      <c r="O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</row>
    <row r="418" spans="15:47" x14ac:dyDescent="0.2">
      <c r="O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</row>
    <row r="419" spans="15:47" x14ac:dyDescent="0.2">
      <c r="O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</row>
    <row r="420" spans="15:47" x14ac:dyDescent="0.2">
      <c r="O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</row>
    <row r="421" spans="15:47" x14ac:dyDescent="0.2">
      <c r="O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</row>
    <row r="422" spans="15:47" x14ac:dyDescent="0.2">
      <c r="O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</row>
    <row r="423" spans="15:47" x14ac:dyDescent="0.2">
      <c r="O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</row>
    <row r="424" spans="15:47" x14ac:dyDescent="0.2">
      <c r="O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</row>
    <row r="425" spans="15:47" x14ac:dyDescent="0.2">
      <c r="O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</row>
    <row r="426" spans="15:47" x14ac:dyDescent="0.2">
      <c r="O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</row>
    <row r="427" spans="15:47" x14ac:dyDescent="0.2">
      <c r="O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</row>
    <row r="428" spans="15:47" x14ac:dyDescent="0.2">
      <c r="O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</row>
    <row r="429" spans="15:47" x14ac:dyDescent="0.2">
      <c r="O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</row>
    <row r="430" spans="15:47" x14ac:dyDescent="0.2">
      <c r="O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</row>
    <row r="431" spans="15:47" x14ac:dyDescent="0.2">
      <c r="O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</row>
    <row r="432" spans="15:47" x14ac:dyDescent="0.2">
      <c r="O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</row>
    <row r="433" spans="15:47" x14ac:dyDescent="0.2">
      <c r="O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</row>
    <row r="434" spans="15:47" x14ac:dyDescent="0.2">
      <c r="O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</row>
    <row r="435" spans="15:47" x14ac:dyDescent="0.2">
      <c r="O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</row>
    <row r="436" spans="15:47" x14ac:dyDescent="0.2">
      <c r="O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</row>
    <row r="437" spans="15:47" x14ac:dyDescent="0.2">
      <c r="O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</row>
    <row r="438" spans="15:47" x14ac:dyDescent="0.2">
      <c r="O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</row>
    <row r="439" spans="15:47" x14ac:dyDescent="0.2">
      <c r="O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</row>
    <row r="440" spans="15:47" x14ac:dyDescent="0.2">
      <c r="O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</row>
    <row r="441" spans="15:47" x14ac:dyDescent="0.2">
      <c r="O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</row>
    <row r="442" spans="15:47" x14ac:dyDescent="0.2">
      <c r="O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</row>
    <row r="443" spans="15:47" x14ac:dyDescent="0.2">
      <c r="O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</row>
    <row r="444" spans="15:47" x14ac:dyDescent="0.2">
      <c r="O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</row>
    <row r="445" spans="15:47" x14ac:dyDescent="0.2">
      <c r="O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</row>
    <row r="446" spans="15:47" x14ac:dyDescent="0.2">
      <c r="O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</row>
    <row r="447" spans="15:47" x14ac:dyDescent="0.2">
      <c r="O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</row>
    <row r="448" spans="15:47" x14ac:dyDescent="0.2">
      <c r="O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</row>
    <row r="449" spans="15:47" x14ac:dyDescent="0.2">
      <c r="O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</row>
    <row r="450" spans="15:47" x14ac:dyDescent="0.2">
      <c r="O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</row>
    <row r="451" spans="15:47" x14ac:dyDescent="0.2">
      <c r="O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</row>
    <row r="452" spans="15:47" x14ac:dyDescent="0.2">
      <c r="O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</row>
    <row r="453" spans="15:47" x14ac:dyDescent="0.2">
      <c r="O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</row>
    <row r="454" spans="15:47" x14ac:dyDescent="0.2">
      <c r="O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</row>
    <row r="455" spans="15:47" x14ac:dyDescent="0.2">
      <c r="O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</row>
    <row r="456" spans="15:47" x14ac:dyDescent="0.2">
      <c r="O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</row>
    <row r="457" spans="15:47" x14ac:dyDescent="0.2">
      <c r="O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</row>
    <row r="458" spans="15:47" x14ac:dyDescent="0.2">
      <c r="O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</row>
    <row r="459" spans="15:47" x14ac:dyDescent="0.2">
      <c r="O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</row>
    <row r="460" spans="15:47" x14ac:dyDescent="0.2">
      <c r="O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</row>
    <row r="461" spans="15:47" x14ac:dyDescent="0.2">
      <c r="O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</row>
    <row r="462" spans="15:47" x14ac:dyDescent="0.2">
      <c r="O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</row>
    <row r="463" spans="15:47" x14ac:dyDescent="0.2">
      <c r="O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</row>
    <row r="464" spans="15:47" x14ac:dyDescent="0.2">
      <c r="O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</row>
    <row r="465" spans="15:47" x14ac:dyDescent="0.2">
      <c r="O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</row>
    <row r="466" spans="15:47" x14ac:dyDescent="0.2">
      <c r="O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</row>
    <row r="467" spans="15:47" x14ac:dyDescent="0.2">
      <c r="O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</row>
    <row r="468" spans="15:47" x14ac:dyDescent="0.2">
      <c r="O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</row>
    <row r="469" spans="15:47" x14ac:dyDescent="0.2">
      <c r="O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</row>
    <row r="470" spans="15:47" x14ac:dyDescent="0.2">
      <c r="O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</row>
    <row r="471" spans="15:47" x14ac:dyDescent="0.2">
      <c r="O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</row>
    <row r="472" spans="15:47" x14ac:dyDescent="0.2">
      <c r="O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</row>
    <row r="473" spans="15:47" x14ac:dyDescent="0.2">
      <c r="O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</row>
    <row r="474" spans="15:47" x14ac:dyDescent="0.2">
      <c r="O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</row>
    <row r="475" spans="15:47" x14ac:dyDescent="0.2">
      <c r="O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</row>
    <row r="476" spans="15:47" x14ac:dyDescent="0.2">
      <c r="O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</row>
    <row r="477" spans="15:47" x14ac:dyDescent="0.2">
      <c r="O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</row>
    <row r="478" spans="15:47" x14ac:dyDescent="0.2">
      <c r="O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</row>
    <row r="479" spans="15:47" x14ac:dyDescent="0.2">
      <c r="O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</row>
    <row r="480" spans="15:47" x14ac:dyDescent="0.2">
      <c r="O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</row>
    <row r="481" spans="15:47" x14ac:dyDescent="0.2">
      <c r="O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</row>
    <row r="482" spans="15:47" x14ac:dyDescent="0.2">
      <c r="O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</row>
    <row r="483" spans="15:47" x14ac:dyDescent="0.2">
      <c r="O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</row>
    <row r="484" spans="15:47" x14ac:dyDescent="0.2">
      <c r="O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</row>
    <row r="485" spans="15:47" x14ac:dyDescent="0.2">
      <c r="O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</row>
    <row r="486" spans="15:47" x14ac:dyDescent="0.2">
      <c r="O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</row>
    <row r="487" spans="15:47" x14ac:dyDescent="0.2">
      <c r="O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</row>
    <row r="488" spans="15:47" x14ac:dyDescent="0.2">
      <c r="O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</row>
    <row r="489" spans="15:47" x14ac:dyDescent="0.2">
      <c r="O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</row>
    <row r="490" spans="15:47" x14ac:dyDescent="0.2">
      <c r="O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</row>
    <row r="491" spans="15:47" x14ac:dyDescent="0.2">
      <c r="O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</row>
    <row r="492" spans="15:47" x14ac:dyDescent="0.2">
      <c r="O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</row>
    <row r="493" spans="15:47" x14ac:dyDescent="0.2">
      <c r="O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</row>
    <row r="494" spans="15:47" x14ac:dyDescent="0.2">
      <c r="O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</row>
    <row r="495" spans="15:47" x14ac:dyDescent="0.2">
      <c r="O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</row>
    <row r="496" spans="15:47" x14ac:dyDescent="0.2">
      <c r="O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</row>
    <row r="497" spans="15:47" x14ac:dyDescent="0.2">
      <c r="O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</row>
    <row r="498" spans="15:47" x14ac:dyDescent="0.2">
      <c r="O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</row>
    <row r="499" spans="15:47" x14ac:dyDescent="0.2">
      <c r="O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</row>
    <row r="500" spans="15:47" x14ac:dyDescent="0.2">
      <c r="O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</row>
    <row r="501" spans="15:47" x14ac:dyDescent="0.2">
      <c r="O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</row>
    <row r="502" spans="15:47" x14ac:dyDescent="0.2">
      <c r="O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</row>
    <row r="503" spans="15:47" x14ac:dyDescent="0.2">
      <c r="O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</row>
    <row r="504" spans="15:47" x14ac:dyDescent="0.2">
      <c r="O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</row>
    <row r="505" spans="15:47" x14ac:dyDescent="0.2">
      <c r="O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</row>
    <row r="506" spans="15:47" x14ac:dyDescent="0.2">
      <c r="O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</row>
    <row r="507" spans="15:47" x14ac:dyDescent="0.2">
      <c r="O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</row>
    <row r="508" spans="15:47" x14ac:dyDescent="0.2">
      <c r="O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</row>
    <row r="509" spans="15:47" x14ac:dyDescent="0.2">
      <c r="O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</row>
    <row r="510" spans="15:47" x14ac:dyDescent="0.2">
      <c r="O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</row>
    <row r="511" spans="15:47" x14ac:dyDescent="0.2">
      <c r="O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</row>
    <row r="512" spans="15:47" x14ac:dyDescent="0.2">
      <c r="O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</row>
    <row r="513" spans="15:47" x14ac:dyDescent="0.2">
      <c r="O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</row>
    <row r="514" spans="15:47" x14ac:dyDescent="0.2">
      <c r="O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</row>
    <row r="515" spans="15:47" x14ac:dyDescent="0.2">
      <c r="O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</row>
    <row r="516" spans="15:47" x14ac:dyDescent="0.2">
      <c r="O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</row>
    <row r="517" spans="15:47" x14ac:dyDescent="0.2">
      <c r="O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</row>
    <row r="518" spans="15:47" x14ac:dyDescent="0.2">
      <c r="O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</row>
    <row r="519" spans="15:47" x14ac:dyDescent="0.2">
      <c r="O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</row>
    <row r="520" spans="15:47" x14ac:dyDescent="0.2">
      <c r="O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</row>
    <row r="521" spans="15:47" x14ac:dyDescent="0.2">
      <c r="O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</row>
    <row r="522" spans="15:47" x14ac:dyDescent="0.2">
      <c r="O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</row>
    <row r="523" spans="15:47" x14ac:dyDescent="0.2">
      <c r="O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</row>
    <row r="524" spans="15:47" x14ac:dyDescent="0.2">
      <c r="O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</row>
    <row r="525" spans="15:47" x14ac:dyDescent="0.2">
      <c r="O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</row>
    <row r="526" spans="15:47" x14ac:dyDescent="0.2">
      <c r="O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</row>
    <row r="527" spans="15:47" x14ac:dyDescent="0.2">
      <c r="O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</row>
    <row r="528" spans="15:47" x14ac:dyDescent="0.2">
      <c r="O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</row>
    <row r="529" spans="15:47" x14ac:dyDescent="0.2">
      <c r="O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</row>
    <row r="530" spans="15:47" x14ac:dyDescent="0.2">
      <c r="O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</row>
    <row r="531" spans="15:47" x14ac:dyDescent="0.2">
      <c r="O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</row>
    <row r="532" spans="15:47" x14ac:dyDescent="0.2">
      <c r="O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</row>
    <row r="533" spans="15:47" x14ac:dyDescent="0.2">
      <c r="O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</row>
    <row r="534" spans="15:47" x14ac:dyDescent="0.2">
      <c r="O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</row>
    <row r="535" spans="15:47" x14ac:dyDescent="0.2">
      <c r="O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</row>
    <row r="536" spans="15:47" x14ac:dyDescent="0.2">
      <c r="O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</row>
    <row r="537" spans="15:47" x14ac:dyDescent="0.2">
      <c r="O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</row>
    <row r="538" spans="15:47" x14ac:dyDescent="0.2">
      <c r="O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</row>
    <row r="539" spans="15:47" x14ac:dyDescent="0.2">
      <c r="O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</row>
    <row r="540" spans="15:47" x14ac:dyDescent="0.2">
      <c r="O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</row>
    <row r="541" spans="15:47" x14ac:dyDescent="0.2">
      <c r="O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</row>
    <row r="542" spans="15:47" x14ac:dyDescent="0.2">
      <c r="O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</row>
    <row r="543" spans="15:47" x14ac:dyDescent="0.2">
      <c r="O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</row>
    <row r="544" spans="15:47" x14ac:dyDescent="0.2">
      <c r="O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</row>
    <row r="545" spans="15:47" x14ac:dyDescent="0.2">
      <c r="O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</row>
    <row r="546" spans="15:47" x14ac:dyDescent="0.2">
      <c r="O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</row>
    <row r="547" spans="15:47" x14ac:dyDescent="0.2">
      <c r="O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</row>
    <row r="548" spans="15:47" x14ac:dyDescent="0.2">
      <c r="O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</row>
    <row r="549" spans="15:47" x14ac:dyDescent="0.2">
      <c r="O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</row>
    <row r="550" spans="15:47" x14ac:dyDescent="0.2">
      <c r="O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</row>
    <row r="551" spans="15:47" x14ac:dyDescent="0.2">
      <c r="O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</row>
    <row r="552" spans="15:47" x14ac:dyDescent="0.2">
      <c r="O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</row>
    <row r="553" spans="15:47" x14ac:dyDescent="0.2">
      <c r="O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</row>
    <row r="554" spans="15:47" x14ac:dyDescent="0.2">
      <c r="O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</row>
    <row r="555" spans="15:47" x14ac:dyDescent="0.2">
      <c r="O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</row>
    <row r="556" spans="15:47" x14ac:dyDescent="0.2">
      <c r="O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</row>
    <row r="557" spans="15:47" x14ac:dyDescent="0.2">
      <c r="O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</row>
    <row r="558" spans="15:47" x14ac:dyDescent="0.2">
      <c r="O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</row>
    <row r="559" spans="15:47" x14ac:dyDescent="0.2">
      <c r="O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</row>
    <row r="560" spans="15:47" x14ac:dyDescent="0.2">
      <c r="O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</row>
    <row r="561" spans="15:47" x14ac:dyDescent="0.2">
      <c r="O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</row>
    <row r="562" spans="15:47" x14ac:dyDescent="0.2">
      <c r="O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</row>
    <row r="563" spans="15:47" x14ac:dyDescent="0.2">
      <c r="O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</row>
    <row r="564" spans="15:47" x14ac:dyDescent="0.2">
      <c r="O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</row>
    <row r="565" spans="15:47" x14ac:dyDescent="0.2">
      <c r="O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</row>
    <row r="566" spans="15:47" x14ac:dyDescent="0.2">
      <c r="O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</row>
    <row r="567" spans="15:47" x14ac:dyDescent="0.2">
      <c r="O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</row>
    <row r="568" spans="15:47" x14ac:dyDescent="0.2">
      <c r="O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</row>
    <row r="569" spans="15:47" x14ac:dyDescent="0.2">
      <c r="O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</row>
    <row r="570" spans="15:47" x14ac:dyDescent="0.2">
      <c r="O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</row>
    <row r="571" spans="15:47" x14ac:dyDescent="0.2">
      <c r="O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</row>
    <row r="572" spans="15:47" x14ac:dyDescent="0.2">
      <c r="O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</row>
    <row r="573" spans="15:47" x14ac:dyDescent="0.2">
      <c r="O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</row>
    <row r="574" spans="15:47" x14ac:dyDescent="0.2">
      <c r="O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</row>
    <row r="575" spans="15:47" x14ac:dyDescent="0.2">
      <c r="O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</row>
    <row r="576" spans="15:47" x14ac:dyDescent="0.2">
      <c r="O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</row>
    <row r="577" spans="15:47" x14ac:dyDescent="0.2">
      <c r="O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</row>
    <row r="578" spans="15:47" x14ac:dyDescent="0.2">
      <c r="O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</row>
    <row r="579" spans="15:47" x14ac:dyDescent="0.2">
      <c r="O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</row>
    <row r="580" spans="15:47" x14ac:dyDescent="0.2">
      <c r="O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</row>
    <row r="581" spans="15:47" x14ac:dyDescent="0.2">
      <c r="O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</row>
    <row r="582" spans="15:47" x14ac:dyDescent="0.2">
      <c r="O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</row>
    <row r="583" spans="15:47" x14ac:dyDescent="0.2">
      <c r="O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</row>
    <row r="584" spans="15:47" x14ac:dyDescent="0.2">
      <c r="O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</row>
    <row r="585" spans="15:47" x14ac:dyDescent="0.2">
      <c r="O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</row>
    <row r="586" spans="15:47" x14ac:dyDescent="0.2">
      <c r="O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</row>
    <row r="587" spans="15:47" x14ac:dyDescent="0.2">
      <c r="O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</row>
    <row r="588" spans="15:47" x14ac:dyDescent="0.2">
      <c r="O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</row>
    <row r="589" spans="15:47" x14ac:dyDescent="0.2">
      <c r="O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</row>
    <row r="590" spans="15:47" x14ac:dyDescent="0.2">
      <c r="O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</row>
    <row r="591" spans="15:47" x14ac:dyDescent="0.2">
      <c r="O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</row>
    <row r="592" spans="15:47" x14ac:dyDescent="0.2">
      <c r="O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</row>
    <row r="593" spans="15:47" x14ac:dyDescent="0.2">
      <c r="O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</row>
    <row r="594" spans="15:47" x14ac:dyDescent="0.2">
      <c r="O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</row>
    <row r="595" spans="15:47" x14ac:dyDescent="0.2">
      <c r="O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</row>
    <row r="596" spans="15:47" x14ac:dyDescent="0.2">
      <c r="O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</row>
    <row r="597" spans="15:47" x14ac:dyDescent="0.2">
      <c r="O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</row>
    <row r="598" spans="15:47" x14ac:dyDescent="0.2">
      <c r="O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</row>
    <row r="599" spans="15:47" x14ac:dyDescent="0.2">
      <c r="O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</row>
    <row r="600" spans="15:47" x14ac:dyDescent="0.2">
      <c r="O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</row>
    <row r="601" spans="15:47" x14ac:dyDescent="0.2">
      <c r="O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</row>
    <row r="602" spans="15:47" x14ac:dyDescent="0.2">
      <c r="O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</row>
    <row r="603" spans="15:47" x14ac:dyDescent="0.2">
      <c r="O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</row>
    <row r="604" spans="15:47" x14ac:dyDescent="0.2">
      <c r="O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</row>
    <row r="605" spans="15:47" x14ac:dyDescent="0.2">
      <c r="O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</row>
    <row r="606" spans="15:47" x14ac:dyDescent="0.2">
      <c r="O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</row>
    <row r="607" spans="15:47" x14ac:dyDescent="0.2">
      <c r="O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</row>
    <row r="608" spans="15:47" x14ac:dyDescent="0.2">
      <c r="O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</row>
    <row r="609" spans="15:47" x14ac:dyDescent="0.2">
      <c r="O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</row>
    <row r="610" spans="15:47" x14ac:dyDescent="0.2">
      <c r="O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</row>
    <row r="611" spans="15:47" x14ac:dyDescent="0.2">
      <c r="O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</row>
    <row r="612" spans="15:47" x14ac:dyDescent="0.2">
      <c r="O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</row>
    <row r="613" spans="15:47" x14ac:dyDescent="0.2">
      <c r="O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</row>
    <row r="614" spans="15:47" x14ac:dyDescent="0.2">
      <c r="O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</row>
    <row r="615" spans="15:47" x14ac:dyDescent="0.2">
      <c r="O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</row>
    <row r="616" spans="15:47" x14ac:dyDescent="0.2">
      <c r="O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</row>
    <row r="617" spans="15:47" x14ac:dyDescent="0.2">
      <c r="O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</row>
    <row r="618" spans="15:47" x14ac:dyDescent="0.2">
      <c r="O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</row>
    <row r="619" spans="15:47" x14ac:dyDescent="0.2">
      <c r="O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</row>
    <row r="620" spans="15:47" x14ac:dyDescent="0.2">
      <c r="O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</row>
    <row r="621" spans="15:47" x14ac:dyDescent="0.2">
      <c r="O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</row>
    <row r="622" spans="15:47" x14ac:dyDescent="0.2">
      <c r="O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</row>
    <row r="623" spans="15:47" x14ac:dyDescent="0.2">
      <c r="O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</row>
    <row r="624" spans="15:47" x14ac:dyDescent="0.2">
      <c r="O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</row>
    <row r="625" spans="15:47" x14ac:dyDescent="0.2">
      <c r="O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</row>
    <row r="626" spans="15:47" x14ac:dyDescent="0.2">
      <c r="O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</row>
    <row r="627" spans="15:47" x14ac:dyDescent="0.2">
      <c r="O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</row>
    <row r="628" spans="15:47" x14ac:dyDescent="0.2">
      <c r="O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</row>
    <row r="629" spans="15:47" x14ac:dyDescent="0.2">
      <c r="O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</row>
    <row r="630" spans="15:47" x14ac:dyDescent="0.2">
      <c r="O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</row>
    <row r="631" spans="15:47" x14ac:dyDescent="0.2">
      <c r="O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</row>
    <row r="632" spans="15:47" x14ac:dyDescent="0.2">
      <c r="O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</row>
    <row r="633" spans="15:47" x14ac:dyDescent="0.2">
      <c r="O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</row>
    <row r="634" spans="15:47" x14ac:dyDescent="0.2">
      <c r="O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</row>
    <row r="635" spans="15:47" x14ac:dyDescent="0.2">
      <c r="O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</row>
    <row r="636" spans="15:47" x14ac:dyDescent="0.2">
      <c r="O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</row>
    <row r="637" spans="15:47" x14ac:dyDescent="0.2">
      <c r="O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</row>
    <row r="638" spans="15:47" x14ac:dyDescent="0.2">
      <c r="O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</row>
    <row r="639" spans="15:47" x14ac:dyDescent="0.2">
      <c r="O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</row>
    <row r="640" spans="15:47" x14ac:dyDescent="0.2">
      <c r="O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</row>
    <row r="641" spans="15:47" x14ac:dyDescent="0.2">
      <c r="O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</row>
    <row r="642" spans="15:47" x14ac:dyDescent="0.2">
      <c r="O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</row>
    <row r="643" spans="15:47" x14ac:dyDescent="0.2">
      <c r="O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</row>
    <row r="644" spans="15:47" x14ac:dyDescent="0.2">
      <c r="O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</row>
    <row r="645" spans="15:47" x14ac:dyDescent="0.2">
      <c r="O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</row>
    <row r="646" spans="15:47" x14ac:dyDescent="0.2">
      <c r="O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</row>
    <row r="647" spans="15:47" x14ac:dyDescent="0.2">
      <c r="O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</row>
    <row r="648" spans="15:47" x14ac:dyDescent="0.2">
      <c r="O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</row>
    <row r="649" spans="15:47" x14ac:dyDescent="0.2">
      <c r="O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</row>
    <row r="650" spans="15:47" x14ac:dyDescent="0.2">
      <c r="O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</row>
    <row r="651" spans="15:47" x14ac:dyDescent="0.2">
      <c r="O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</row>
    <row r="652" spans="15:47" x14ac:dyDescent="0.2">
      <c r="O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</row>
    <row r="653" spans="15:47" x14ac:dyDescent="0.2">
      <c r="O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</row>
    <row r="654" spans="15:47" x14ac:dyDescent="0.2">
      <c r="O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</row>
    <row r="655" spans="15:47" x14ac:dyDescent="0.2">
      <c r="O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</row>
    <row r="656" spans="15:47" x14ac:dyDescent="0.2">
      <c r="O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</row>
    <row r="657" spans="15:47" x14ac:dyDescent="0.2">
      <c r="O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</row>
    <row r="658" spans="15:47" x14ac:dyDescent="0.2">
      <c r="O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</row>
    <row r="659" spans="15:47" x14ac:dyDescent="0.2">
      <c r="O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</row>
    <row r="660" spans="15:47" x14ac:dyDescent="0.2">
      <c r="O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</row>
    <row r="661" spans="15:47" x14ac:dyDescent="0.2">
      <c r="O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</row>
    <row r="662" spans="15:47" x14ac:dyDescent="0.2">
      <c r="O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</row>
    <row r="663" spans="15:47" x14ac:dyDescent="0.2">
      <c r="O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</row>
    <row r="664" spans="15:47" x14ac:dyDescent="0.2">
      <c r="O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</row>
    <row r="665" spans="15:47" x14ac:dyDescent="0.2">
      <c r="O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</row>
    <row r="666" spans="15:47" x14ac:dyDescent="0.2">
      <c r="O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</row>
    <row r="667" spans="15:47" x14ac:dyDescent="0.2">
      <c r="O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</row>
    <row r="668" spans="15:47" x14ac:dyDescent="0.2">
      <c r="O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</row>
    <row r="669" spans="15:47" x14ac:dyDescent="0.2">
      <c r="O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</row>
    <row r="670" spans="15:47" x14ac:dyDescent="0.2">
      <c r="O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</row>
    <row r="671" spans="15:47" x14ac:dyDescent="0.2">
      <c r="O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</row>
    <row r="672" spans="15:47" x14ac:dyDescent="0.2">
      <c r="O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</row>
    <row r="673" spans="15:47" x14ac:dyDescent="0.2">
      <c r="O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</row>
    <row r="674" spans="15:47" x14ac:dyDescent="0.2">
      <c r="O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</row>
    <row r="675" spans="15:47" x14ac:dyDescent="0.2">
      <c r="O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</row>
    <row r="676" spans="15:47" x14ac:dyDescent="0.2">
      <c r="O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</row>
    <row r="677" spans="15:47" x14ac:dyDescent="0.2">
      <c r="O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</row>
    <row r="678" spans="15:47" x14ac:dyDescent="0.2">
      <c r="O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</row>
    <row r="679" spans="15:47" x14ac:dyDescent="0.2">
      <c r="O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</row>
    <row r="680" spans="15:47" x14ac:dyDescent="0.2">
      <c r="O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</row>
    <row r="681" spans="15:47" x14ac:dyDescent="0.2">
      <c r="O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</row>
    <row r="682" spans="15:47" x14ac:dyDescent="0.2">
      <c r="O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</row>
    <row r="683" spans="15:47" x14ac:dyDescent="0.2">
      <c r="O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</row>
    <row r="684" spans="15:47" x14ac:dyDescent="0.2">
      <c r="O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</row>
    <row r="685" spans="15:47" x14ac:dyDescent="0.2">
      <c r="O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</row>
    <row r="686" spans="15:47" x14ac:dyDescent="0.2">
      <c r="O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</row>
    <row r="687" spans="15:47" x14ac:dyDescent="0.2">
      <c r="O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</row>
    <row r="688" spans="15:47" x14ac:dyDescent="0.2">
      <c r="O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</row>
    <row r="689" spans="15:47" x14ac:dyDescent="0.2">
      <c r="O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</row>
    <row r="690" spans="15:47" x14ac:dyDescent="0.2">
      <c r="O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</row>
    <row r="691" spans="15:47" x14ac:dyDescent="0.2">
      <c r="O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</row>
    <row r="692" spans="15:47" x14ac:dyDescent="0.2">
      <c r="O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</row>
    <row r="693" spans="15:47" x14ac:dyDescent="0.2">
      <c r="O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</row>
    <row r="694" spans="15:47" x14ac:dyDescent="0.2">
      <c r="O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</row>
    <row r="695" spans="15:47" x14ac:dyDescent="0.2">
      <c r="O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</row>
    <row r="696" spans="15:47" x14ac:dyDescent="0.2">
      <c r="O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</row>
    <row r="697" spans="15:47" x14ac:dyDescent="0.2">
      <c r="O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</row>
    <row r="698" spans="15:47" x14ac:dyDescent="0.2">
      <c r="O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</row>
    <row r="699" spans="15:47" x14ac:dyDescent="0.2">
      <c r="O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</row>
    <row r="700" spans="15:47" x14ac:dyDescent="0.2">
      <c r="O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</row>
    <row r="701" spans="15:47" x14ac:dyDescent="0.2">
      <c r="O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</row>
    <row r="702" spans="15:47" x14ac:dyDescent="0.2">
      <c r="O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</row>
    <row r="703" spans="15:47" x14ac:dyDescent="0.2">
      <c r="O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</row>
    <row r="704" spans="15:47" x14ac:dyDescent="0.2">
      <c r="O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</row>
    <row r="705" spans="15:47" x14ac:dyDescent="0.2">
      <c r="O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</row>
    <row r="706" spans="15:47" x14ac:dyDescent="0.2">
      <c r="O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</row>
    <row r="707" spans="15:47" x14ac:dyDescent="0.2">
      <c r="O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</row>
    <row r="708" spans="15:47" x14ac:dyDescent="0.2">
      <c r="O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</row>
    <row r="709" spans="15:47" x14ac:dyDescent="0.2">
      <c r="O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</row>
    <row r="710" spans="15:47" x14ac:dyDescent="0.2">
      <c r="O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</row>
    <row r="711" spans="15:47" x14ac:dyDescent="0.2">
      <c r="O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</row>
    <row r="712" spans="15:47" x14ac:dyDescent="0.2">
      <c r="O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</row>
    <row r="713" spans="15:47" x14ac:dyDescent="0.2">
      <c r="O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</row>
    <row r="714" spans="15:47" x14ac:dyDescent="0.2">
      <c r="O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</row>
    <row r="715" spans="15:47" x14ac:dyDescent="0.2">
      <c r="O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</row>
    <row r="716" spans="15:47" x14ac:dyDescent="0.2">
      <c r="O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</row>
    <row r="717" spans="15:47" x14ac:dyDescent="0.2">
      <c r="O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</row>
    <row r="718" spans="15:47" x14ac:dyDescent="0.2">
      <c r="O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</row>
    <row r="719" spans="15:47" x14ac:dyDescent="0.2">
      <c r="O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</row>
    <row r="720" spans="15:47" x14ac:dyDescent="0.2">
      <c r="O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</row>
    <row r="721" spans="15:47" x14ac:dyDescent="0.2">
      <c r="O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</row>
    <row r="722" spans="15:47" x14ac:dyDescent="0.2">
      <c r="O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</row>
    <row r="723" spans="15:47" x14ac:dyDescent="0.2">
      <c r="O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</row>
    <row r="724" spans="15:47" x14ac:dyDescent="0.2">
      <c r="O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</row>
    <row r="725" spans="15:47" x14ac:dyDescent="0.2">
      <c r="O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</row>
    <row r="726" spans="15:47" x14ac:dyDescent="0.2">
      <c r="O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</row>
    <row r="727" spans="15:47" x14ac:dyDescent="0.2">
      <c r="O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</row>
    <row r="728" spans="15:47" x14ac:dyDescent="0.2">
      <c r="O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</row>
    <row r="729" spans="15:47" x14ac:dyDescent="0.2">
      <c r="O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</row>
    <row r="730" spans="15:47" x14ac:dyDescent="0.2">
      <c r="O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</row>
    <row r="731" spans="15:47" x14ac:dyDescent="0.2">
      <c r="O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</row>
    <row r="732" spans="15:47" x14ac:dyDescent="0.2">
      <c r="O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</row>
    <row r="733" spans="15:47" x14ac:dyDescent="0.2">
      <c r="O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</row>
    <row r="734" spans="15:47" x14ac:dyDescent="0.2">
      <c r="O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</row>
    <row r="735" spans="15:47" x14ac:dyDescent="0.2">
      <c r="O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</row>
    <row r="736" spans="15:47" x14ac:dyDescent="0.2">
      <c r="O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</row>
    <row r="737" spans="15:47" x14ac:dyDescent="0.2">
      <c r="O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</row>
    <row r="738" spans="15:47" x14ac:dyDescent="0.2">
      <c r="O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</row>
    <row r="739" spans="15:47" x14ac:dyDescent="0.2">
      <c r="O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</row>
    <row r="740" spans="15:47" x14ac:dyDescent="0.2">
      <c r="O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</row>
    <row r="741" spans="15:47" x14ac:dyDescent="0.2">
      <c r="O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</row>
    <row r="742" spans="15:47" x14ac:dyDescent="0.2">
      <c r="O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</row>
    <row r="743" spans="15:47" x14ac:dyDescent="0.2">
      <c r="O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</row>
    <row r="744" spans="15:47" x14ac:dyDescent="0.2">
      <c r="O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</row>
    <row r="745" spans="15:47" x14ac:dyDescent="0.2">
      <c r="O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</row>
    <row r="746" spans="15:47" x14ac:dyDescent="0.2">
      <c r="O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</row>
    <row r="747" spans="15:47" x14ac:dyDescent="0.2">
      <c r="O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</row>
    <row r="748" spans="15:47" x14ac:dyDescent="0.2">
      <c r="O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</row>
    <row r="749" spans="15:47" x14ac:dyDescent="0.2">
      <c r="O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</row>
    <row r="750" spans="15:47" x14ac:dyDescent="0.2">
      <c r="O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</row>
    <row r="751" spans="15:47" x14ac:dyDescent="0.2">
      <c r="O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</row>
    <row r="752" spans="15:47" x14ac:dyDescent="0.2">
      <c r="O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</row>
    <row r="753" spans="15:47" x14ac:dyDescent="0.2">
      <c r="O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</row>
    <row r="754" spans="15:47" x14ac:dyDescent="0.2">
      <c r="O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</row>
    <row r="755" spans="15:47" x14ac:dyDescent="0.2">
      <c r="O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</row>
    <row r="756" spans="15:47" x14ac:dyDescent="0.2">
      <c r="O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</row>
    <row r="757" spans="15:47" x14ac:dyDescent="0.2">
      <c r="O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</row>
    <row r="758" spans="15:47" x14ac:dyDescent="0.2">
      <c r="O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</row>
    <row r="759" spans="15:47" x14ac:dyDescent="0.2">
      <c r="O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</row>
    <row r="760" spans="15:47" x14ac:dyDescent="0.2">
      <c r="O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</row>
    <row r="761" spans="15:47" x14ac:dyDescent="0.2">
      <c r="O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</row>
    <row r="762" spans="15:47" x14ac:dyDescent="0.2">
      <c r="O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</row>
    <row r="763" spans="15:47" x14ac:dyDescent="0.2">
      <c r="O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</row>
    <row r="764" spans="15:47" x14ac:dyDescent="0.2">
      <c r="O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</row>
    <row r="765" spans="15:47" x14ac:dyDescent="0.2">
      <c r="O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</row>
    <row r="766" spans="15:47" x14ac:dyDescent="0.2">
      <c r="O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</row>
    <row r="767" spans="15:47" x14ac:dyDescent="0.2">
      <c r="O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</row>
    <row r="768" spans="15:47" x14ac:dyDescent="0.2">
      <c r="O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</row>
    <row r="769" spans="15:47" x14ac:dyDescent="0.2">
      <c r="O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</row>
    <row r="770" spans="15:47" x14ac:dyDescent="0.2">
      <c r="O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</row>
    <row r="771" spans="15:47" x14ac:dyDescent="0.2">
      <c r="O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</row>
    <row r="772" spans="15:47" x14ac:dyDescent="0.2">
      <c r="O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</row>
    <row r="773" spans="15:47" x14ac:dyDescent="0.2">
      <c r="O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</row>
    <row r="774" spans="15:47" x14ac:dyDescent="0.2">
      <c r="O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</row>
    <row r="775" spans="15:47" x14ac:dyDescent="0.2">
      <c r="O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</row>
    <row r="776" spans="15:47" x14ac:dyDescent="0.2">
      <c r="O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</row>
    <row r="777" spans="15:47" x14ac:dyDescent="0.2">
      <c r="O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</row>
    <row r="778" spans="15:47" x14ac:dyDescent="0.2">
      <c r="O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  <c r="AT778" s="7"/>
      <c r="AU778" s="7"/>
    </row>
    <row r="779" spans="15:47" x14ac:dyDescent="0.2">
      <c r="O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  <c r="AT779" s="7"/>
      <c r="AU779" s="7"/>
    </row>
    <row r="780" spans="15:47" x14ac:dyDescent="0.2">
      <c r="O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  <c r="AT780" s="7"/>
      <c r="AU780" s="7"/>
    </row>
    <row r="781" spans="15:47" x14ac:dyDescent="0.2">
      <c r="O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  <c r="AT781" s="7"/>
      <c r="AU781" s="7"/>
    </row>
    <row r="782" spans="15:47" x14ac:dyDescent="0.2">
      <c r="O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  <c r="AT782" s="7"/>
      <c r="AU782" s="7"/>
    </row>
    <row r="783" spans="15:47" x14ac:dyDescent="0.2">
      <c r="O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  <c r="AT783" s="7"/>
      <c r="AU783" s="7"/>
    </row>
    <row r="784" spans="15:47" x14ac:dyDescent="0.2">
      <c r="O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  <c r="AT784" s="7"/>
      <c r="AU784" s="7"/>
    </row>
    <row r="785" spans="15:47" x14ac:dyDescent="0.2">
      <c r="O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  <c r="AT785" s="7"/>
      <c r="AU785" s="7"/>
    </row>
    <row r="786" spans="15:47" x14ac:dyDescent="0.2">
      <c r="O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  <c r="AT786" s="7"/>
      <c r="AU786" s="7"/>
    </row>
    <row r="787" spans="15:47" x14ac:dyDescent="0.2">
      <c r="O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  <c r="AT787" s="7"/>
      <c r="AU787" s="7"/>
    </row>
    <row r="788" spans="15:47" x14ac:dyDescent="0.2">
      <c r="O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  <c r="AT788" s="7"/>
      <c r="AU788" s="7"/>
    </row>
    <row r="789" spans="15:47" x14ac:dyDescent="0.2">
      <c r="O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  <c r="AT789" s="7"/>
      <c r="AU789" s="7"/>
    </row>
    <row r="790" spans="15:47" x14ac:dyDescent="0.2">
      <c r="O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  <c r="AT790" s="7"/>
      <c r="AU790" s="7"/>
    </row>
    <row r="791" spans="15:47" x14ac:dyDescent="0.2">
      <c r="O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  <c r="AT791" s="7"/>
      <c r="AU791" s="7"/>
    </row>
    <row r="792" spans="15:47" x14ac:dyDescent="0.2">
      <c r="O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  <c r="AT792" s="7"/>
      <c r="AU792" s="7"/>
    </row>
    <row r="793" spans="15:47" x14ac:dyDescent="0.2">
      <c r="O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  <c r="AT793" s="7"/>
      <c r="AU793" s="7"/>
    </row>
    <row r="794" spans="15:47" x14ac:dyDescent="0.2">
      <c r="O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  <c r="AT794" s="7"/>
      <c r="AU794" s="7"/>
    </row>
    <row r="795" spans="15:47" x14ac:dyDescent="0.2">
      <c r="O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  <c r="AT795" s="7"/>
      <c r="AU795" s="7"/>
    </row>
    <row r="796" spans="15:47" x14ac:dyDescent="0.2">
      <c r="O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  <c r="AT796" s="7"/>
      <c r="AU796" s="7"/>
    </row>
    <row r="797" spans="15:47" x14ac:dyDescent="0.2">
      <c r="O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  <c r="AT797" s="7"/>
      <c r="AU797" s="7"/>
    </row>
    <row r="798" spans="15:47" x14ac:dyDescent="0.2">
      <c r="O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  <c r="AT798" s="7"/>
      <c r="AU798" s="7"/>
    </row>
    <row r="799" spans="15:47" x14ac:dyDescent="0.2">
      <c r="O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  <c r="AT799" s="7"/>
      <c r="AU799" s="7"/>
    </row>
    <row r="800" spans="15:47" x14ac:dyDescent="0.2">
      <c r="O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  <c r="AT800" s="7"/>
      <c r="AU800" s="7"/>
    </row>
    <row r="801" spans="15:47" x14ac:dyDescent="0.2">
      <c r="O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  <c r="AT801" s="7"/>
      <c r="AU801" s="7"/>
    </row>
    <row r="802" spans="15:47" x14ac:dyDescent="0.2">
      <c r="O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  <c r="AT802" s="7"/>
      <c r="AU802" s="7"/>
    </row>
    <row r="803" spans="15:47" x14ac:dyDescent="0.2">
      <c r="O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  <c r="AT803" s="7"/>
      <c r="AU803" s="7"/>
    </row>
    <row r="804" spans="15:47" x14ac:dyDescent="0.2">
      <c r="O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  <c r="AT804" s="7"/>
      <c r="AU804" s="7"/>
    </row>
    <row r="805" spans="15:47" x14ac:dyDescent="0.2">
      <c r="O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  <c r="AT805" s="7"/>
      <c r="AU805" s="7"/>
    </row>
    <row r="806" spans="15:47" x14ac:dyDescent="0.2">
      <c r="O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  <c r="AT806" s="7"/>
      <c r="AU806" s="7"/>
    </row>
    <row r="807" spans="15:47" x14ac:dyDescent="0.2">
      <c r="O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  <c r="AT807" s="7"/>
      <c r="AU807" s="7"/>
    </row>
    <row r="808" spans="15:47" x14ac:dyDescent="0.2">
      <c r="O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  <c r="AT808" s="7"/>
      <c r="AU808" s="7"/>
    </row>
    <row r="809" spans="15:47" x14ac:dyDescent="0.2">
      <c r="O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  <c r="AT809" s="7"/>
      <c r="AU809" s="7"/>
    </row>
    <row r="810" spans="15:47" x14ac:dyDescent="0.2">
      <c r="O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  <c r="AT810" s="7"/>
      <c r="AU810" s="7"/>
    </row>
    <row r="811" spans="15:47" x14ac:dyDescent="0.2">
      <c r="O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  <c r="AT811" s="7"/>
      <c r="AU811" s="7"/>
    </row>
    <row r="812" spans="15:47" x14ac:dyDescent="0.2">
      <c r="O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  <c r="AT812" s="7"/>
      <c r="AU812" s="7"/>
    </row>
    <row r="813" spans="15:47" x14ac:dyDescent="0.2">
      <c r="O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  <c r="AT813" s="7"/>
      <c r="AU813" s="7"/>
    </row>
    <row r="814" spans="15:47" x14ac:dyDescent="0.2">
      <c r="O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  <c r="AT814" s="7"/>
      <c r="AU814" s="7"/>
    </row>
    <row r="815" spans="15:47" x14ac:dyDescent="0.2">
      <c r="O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  <c r="AT815" s="7"/>
      <c r="AU815" s="7"/>
    </row>
    <row r="816" spans="15:47" x14ac:dyDescent="0.2">
      <c r="O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  <c r="AT816" s="7"/>
      <c r="AU816" s="7"/>
    </row>
    <row r="817" spans="15:47" x14ac:dyDescent="0.2">
      <c r="O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  <c r="AT817" s="7"/>
      <c r="AU817" s="7"/>
    </row>
    <row r="818" spans="15:47" x14ac:dyDescent="0.2">
      <c r="O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  <c r="AT818" s="7"/>
      <c r="AU818" s="7"/>
    </row>
    <row r="819" spans="15:47" x14ac:dyDescent="0.2">
      <c r="O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  <c r="AT819" s="7"/>
      <c r="AU819" s="7"/>
    </row>
    <row r="820" spans="15:47" x14ac:dyDescent="0.2">
      <c r="O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  <c r="AT820" s="7"/>
      <c r="AU820" s="7"/>
    </row>
    <row r="821" spans="15:47" x14ac:dyDescent="0.2">
      <c r="O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  <c r="AT821" s="7"/>
      <c r="AU821" s="7"/>
    </row>
    <row r="822" spans="15:47" x14ac:dyDescent="0.2">
      <c r="O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  <c r="AT822" s="7"/>
      <c r="AU822" s="7"/>
    </row>
    <row r="823" spans="15:47" x14ac:dyDescent="0.2">
      <c r="O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  <c r="AT823" s="7"/>
      <c r="AU823" s="7"/>
    </row>
    <row r="824" spans="15:47" x14ac:dyDescent="0.2">
      <c r="O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  <c r="AT824" s="7"/>
      <c r="AU824" s="7"/>
    </row>
    <row r="825" spans="15:47" x14ac:dyDescent="0.2">
      <c r="O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  <c r="AT825" s="7"/>
      <c r="AU825" s="7"/>
    </row>
    <row r="826" spans="15:47" x14ac:dyDescent="0.2">
      <c r="O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  <c r="AT826" s="7"/>
      <c r="AU826" s="7"/>
    </row>
    <row r="827" spans="15:47" x14ac:dyDescent="0.2">
      <c r="O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  <c r="AT827" s="7"/>
      <c r="AU827" s="7"/>
    </row>
    <row r="828" spans="15:47" x14ac:dyDescent="0.2">
      <c r="O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  <c r="AT828" s="7"/>
      <c r="AU828" s="7"/>
    </row>
    <row r="829" spans="15:47" x14ac:dyDescent="0.2">
      <c r="O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  <c r="AT829" s="7"/>
      <c r="AU829" s="7"/>
    </row>
    <row r="830" spans="15:47" x14ac:dyDescent="0.2">
      <c r="O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  <c r="AT830" s="7"/>
      <c r="AU830" s="7"/>
    </row>
    <row r="831" spans="15:47" x14ac:dyDescent="0.2">
      <c r="O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  <c r="AT831" s="7"/>
      <c r="AU831" s="7"/>
    </row>
    <row r="832" spans="15:47" x14ac:dyDescent="0.2">
      <c r="O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  <c r="AT832" s="7"/>
      <c r="AU832" s="7"/>
    </row>
    <row r="833" spans="15:47" x14ac:dyDescent="0.2">
      <c r="O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  <c r="AT833" s="7"/>
      <c r="AU833" s="7"/>
    </row>
    <row r="834" spans="15:47" x14ac:dyDescent="0.2">
      <c r="O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  <c r="AT834" s="7"/>
      <c r="AU834" s="7"/>
    </row>
    <row r="835" spans="15:47" x14ac:dyDescent="0.2">
      <c r="O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  <c r="AT835" s="7"/>
      <c r="AU835" s="7"/>
    </row>
    <row r="836" spans="15:47" x14ac:dyDescent="0.2">
      <c r="O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  <c r="AT836" s="7"/>
      <c r="AU836" s="7"/>
    </row>
    <row r="837" spans="15:47" x14ac:dyDescent="0.2">
      <c r="O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  <c r="AT837" s="7"/>
      <c r="AU837" s="7"/>
    </row>
    <row r="838" spans="15:47" x14ac:dyDescent="0.2">
      <c r="O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  <c r="AT838" s="7"/>
      <c r="AU838" s="7"/>
    </row>
    <row r="839" spans="15:47" x14ac:dyDescent="0.2">
      <c r="O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  <c r="AT839" s="7"/>
      <c r="AU839" s="7"/>
    </row>
    <row r="840" spans="15:47" x14ac:dyDescent="0.2">
      <c r="O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</row>
    <row r="841" spans="15:47" x14ac:dyDescent="0.2">
      <c r="O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  <c r="AT841" s="7"/>
      <c r="AU841" s="7"/>
    </row>
    <row r="842" spans="15:47" x14ac:dyDescent="0.2">
      <c r="O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  <c r="AT842" s="7"/>
      <c r="AU842" s="7"/>
    </row>
    <row r="843" spans="15:47" x14ac:dyDescent="0.2">
      <c r="O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  <c r="AT843" s="7"/>
      <c r="AU843" s="7"/>
    </row>
    <row r="844" spans="15:47" x14ac:dyDescent="0.2">
      <c r="O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  <c r="AT844" s="7"/>
      <c r="AU844" s="7"/>
    </row>
    <row r="845" spans="15:47" x14ac:dyDescent="0.2">
      <c r="O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  <c r="AT845" s="7"/>
      <c r="AU845" s="7"/>
    </row>
    <row r="846" spans="15:47" x14ac:dyDescent="0.2">
      <c r="O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  <c r="AT846" s="7"/>
      <c r="AU846" s="7"/>
    </row>
    <row r="847" spans="15:47" x14ac:dyDescent="0.2">
      <c r="O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  <c r="AT847" s="7"/>
      <c r="AU847" s="7"/>
    </row>
    <row r="848" spans="15:47" x14ac:dyDescent="0.2">
      <c r="O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  <c r="AT848" s="7"/>
      <c r="AU848" s="7"/>
    </row>
    <row r="849" spans="15:47" x14ac:dyDescent="0.2">
      <c r="O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  <c r="AT849" s="7"/>
      <c r="AU849" s="7"/>
    </row>
    <row r="850" spans="15:47" x14ac:dyDescent="0.2">
      <c r="O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  <c r="AT850" s="7"/>
      <c r="AU850" s="7"/>
    </row>
    <row r="851" spans="15:47" x14ac:dyDescent="0.2">
      <c r="O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  <c r="AT851" s="7"/>
      <c r="AU851" s="7"/>
    </row>
    <row r="852" spans="15:47" x14ac:dyDescent="0.2">
      <c r="O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  <c r="AT852" s="7"/>
      <c r="AU852" s="7"/>
    </row>
    <row r="853" spans="15:47" x14ac:dyDescent="0.2">
      <c r="O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  <c r="AT853" s="7"/>
      <c r="AU853" s="7"/>
    </row>
    <row r="854" spans="15:47" x14ac:dyDescent="0.2">
      <c r="O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  <c r="AT854" s="7"/>
      <c r="AU854" s="7"/>
    </row>
    <row r="855" spans="15:47" x14ac:dyDescent="0.2">
      <c r="O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  <c r="AT855" s="7"/>
      <c r="AU855" s="7"/>
    </row>
    <row r="856" spans="15:47" x14ac:dyDescent="0.2">
      <c r="O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  <c r="AT856" s="7"/>
      <c r="AU856" s="7"/>
    </row>
    <row r="857" spans="15:47" x14ac:dyDescent="0.2">
      <c r="O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  <c r="AT857" s="7"/>
      <c r="AU857" s="7"/>
    </row>
    <row r="858" spans="15:47" x14ac:dyDescent="0.2">
      <c r="O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  <c r="AT858" s="7"/>
      <c r="AU858" s="7"/>
    </row>
    <row r="859" spans="15:47" x14ac:dyDescent="0.2">
      <c r="O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  <c r="AT859" s="7"/>
      <c r="AU859" s="7"/>
    </row>
    <row r="860" spans="15:47" x14ac:dyDescent="0.2">
      <c r="O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  <c r="AT860" s="7"/>
      <c r="AU860" s="7"/>
    </row>
    <row r="861" spans="15:47" x14ac:dyDescent="0.2">
      <c r="O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  <c r="AT861" s="7"/>
      <c r="AU861" s="7"/>
    </row>
    <row r="862" spans="15:47" x14ac:dyDescent="0.2">
      <c r="O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</row>
    <row r="863" spans="15:47" x14ac:dyDescent="0.2">
      <c r="O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</row>
    <row r="864" spans="15:47" x14ac:dyDescent="0.2">
      <c r="O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</row>
    <row r="865" spans="15:47" x14ac:dyDescent="0.2">
      <c r="O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  <c r="AT865" s="7"/>
      <c r="AU865" s="7"/>
    </row>
    <row r="866" spans="15:47" x14ac:dyDescent="0.2">
      <c r="O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  <c r="AT866" s="7"/>
      <c r="AU866" s="7"/>
    </row>
    <row r="867" spans="15:47" x14ac:dyDescent="0.2">
      <c r="O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  <c r="AT867" s="7"/>
      <c r="AU867" s="7"/>
    </row>
    <row r="868" spans="15:47" x14ac:dyDescent="0.2">
      <c r="O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  <c r="AT868" s="7"/>
      <c r="AU868" s="7"/>
    </row>
    <row r="869" spans="15:47" x14ac:dyDescent="0.2">
      <c r="O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  <c r="AT869" s="7"/>
      <c r="AU869" s="7"/>
    </row>
    <row r="870" spans="15:47" x14ac:dyDescent="0.2">
      <c r="O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  <c r="AT870" s="7"/>
      <c r="AU870" s="7"/>
    </row>
    <row r="871" spans="15:47" x14ac:dyDescent="0.2">
      <c r="O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  <c r="AT871" s="7"/>
      <c r="AU871" s="7"/>
    </row>
    <row r="872" spans="15:47" x14ac:dyDescent="0.2">
      <c r="O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  <c r="AT872" s="7"/>
      <c r="AU872" s="7"/>
    </row>
    <row r="873" spans="15:47" x14ac:dyDescent="0.2">
      <c r="O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  <c r="AT873" s="7"/>
      <c r="AU873" s="7"/>
    </row>
    <row r="874" spans="15:47" x14ac:dyDescent="0.2">
      <c r="O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  <c r="AT874" s="7"/>
      <c r="AU874" s="7"/>
    </row>
    <row r="875" spans="15:47" x14ac:dyDescent="0.2">
      <c r="O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  <c r="AT875" s="7"/>
      <c r="AU875" s="7"/>
    </row>
    <row r="876" spans="15:47" x14ac:dyDescent="0.2">
      <c r="O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  <c r="AT876" s="7"/>
      <c r="AU876" s="7"/>
    </row>
    <row r="877" spans="15:47" x14ac:dyDescent="0.2">
      <c r="O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  <c r="AT877" s="7"/>
      <c r="AU877" s="7"/>
    </row>
    <row r="878" spans="15:47" x14ac:dyDescent="0.2">
      <c r="O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  <c r="AT878" s="7"/>
      <c r="AU878" s="7"/>
    </row>
    <row r="879" spans="15:47" x14ac:dyDescent="0.2">
      <c r="O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  <c r="AT879" s="7"/>
      <c r="AU879" s="7"/>
    </row>
    <row r="880" spans="15:47" x14ac:dyDescent="0.2">
      <c r="O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  <c r="AT880" s="7"/>
      <c r="AU880" s="7"/>
    </row>
    <row r="881" spans="15:47" x14ac:dyDescent="0.2">
      <c r="O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  <c r="AT881" s="7"/>
      <c r="AU881" s="7"/>
    </row>
    <row r="882" spans="15:47" x14ac:dyDescent="0.2">
      <c r="O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  <c r="AT882" s="7"/>
      <c r="AU882" s="7"/>
    </row>
    <row r="883" spans="15:47" x14ac:dyDescent="0.2">
      <c r="O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  <c r="AT883" s="7"/>
      <c r="AU883" s="7"/>
    </row>
    <row r="884" spans="15:47" x14ac:dyDescent="0.2">
      <c r="O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  <c r="AT884" s="7"/>
      <c r="AU884" s="7"/>
    </row>
    <row r="885" spans="15:47" x14ac:dyDescent="0.2">
      <c r="O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  <c r="AT885" s="7"/>
      <c r="AU885" s="7"/>
    </row>
    <row r="886" spans="15:47" x14ac:dyDescent="0.2">
      <c r="O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</row>
    <row r="887" spans="15:47" x14ac:dyDescent="0.2">
      <c r="O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</row>
    <row r="888" spans="15:47" x14ac:dyDescent="0.2">
      <c r="O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  <c r="AT888" s="7"/>
      <c r="AU888" s="7"/>
    </row>
    <row r="889" spans="15:47" x14ac:dyDescent="0.2">
      <c r="O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  <c r="AT889" s="7"/>
      <c r="AU889" s="7"/>
    </row>
    <row r="890" spans="15:47" x14ac:dyDescent="0.2">
      <c r="O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  <c r="AT890" s="7"/>
      <c r="AU890" s="7"/>
    </row>
    <row r="891" spans="15:47" x14ac:dyDescent="0.2">
      <c r="O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  <c r="AT891" s="7"/>
      <c r="AU891" s="7"/>
    </row>
    <row r="892" spans="15:47" x14ac:dyDescent="0.2">
      <c r="O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  <c r="AT892" s="7"/>
      <c r="AU892" s="7"/>
    </row>
    <row r="893" spans="15:47" x14ac:dyDescent="0.2">
      <c r="O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  <c r="AT893" s="7"/>
      <c r="AU893" s="7"/>
    </row>
    <row r="894" spans="15:47" x14ac:dyDescent="0.2">
      <c r="O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  <c r="AT894" s="7"/>
      <c r="AU894" s="7"/>
    </row>
    <row r="895" spans="15:47" x14ac:dyDescent="0.2">
      <c r="O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  <c r="AT895" s="7"/>
      <c r="AU895" s="7"/>
    </row>
    <row r="896" spans="15:47" x14ac:dyDescent="0.2">
      <c r="O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  <c r="AT896" s="7"/>
      <c r="AU896" s="7"/>
    </row>
    <row r="897" spans="15:47" x14ac:dyDescent="0.2">
      <c r="O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  <c r="AT897" s="7"/>
      <c r="AU897" s="7"/>
    </row>
    <row r="898" spans="15:47" x14ac:dyDescent="0.2">
      <c r="O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  <c r="AT898" s="7"/>
      <c r="AU898" s="7"/>
    </row>
    <row r="899" spans="15:47" x14ac:dyDescent="0.2">
      <c r="O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  <c r="AT899" s="7"/>
      <c r="AU899" s="7"/>
    </row>
    <row r="900" spans="15:47" x14ac:dyDescent="0.2">
      <c r="O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  <c r="AT900" s="7"/>
      <c r="AU900" s="7"/>
    </row>
    <row r="901" spans="15:47" x14ac:dyDescent="0.2">
      <c r="O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  <c r="AT901" s="7"/>
      <c r="AU901" s="7"/>
    </row>
    <row r="902" spans="15:47" x14ac:dyDescent="0.2">
      <c r="O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  <c r="AT902" s="7"/>
      <c r="AU902" s="7"/>
    </row>
    <row r="903" spans="15:47" x14ac:dyDescent="0.2">
      <c r="O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  <c r="AT903" s="7"/>
      <c r="AU903" s="7"/>
    </row>
    <row r="904" spans="15:47" x14ac:dyDescent="0.2">
      <c r="O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  <c r="AT904" s="7"/>
      <c r="AU904" s="7"/>
    </row>
    <row r="905" spans="15:47" x14ac:dyDescent="0.2">
      <c r="O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  <c r="AT905" s="7"/>
      <c r="AU905" s="7"/>
    </row>
    <row r="906" spans="15:47" x14ac:dyDescent="0.2">
      <c r="O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  <c r="AT906" s="7"/>
      <c r="AU906" s="7"/>
    </row>
    <row r="907" spans="15:47" x14ac:dyDescent="0.2">
      <c r="O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  <c r="AT907" s="7"/>
      <c r="AU907" s="7"/>
    </row>
    <row r="908" spans="15:47" x14ac:dyDescent="0.2">
      <c r="O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  <c r="AT908" s="7"/>
      <c r="AU908" s="7"/>
    </row>
    <row r="909" spans="15:47" x14ac:dyDescent="0.2">
      <c r="O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</row>
    <row r="910" spans="15:47" x14ac:dyDescent="0.2">
      <c r="O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</row>
    <row r="911" spans="15:47" x14ac:dyDescent="0.2">
      <c r="O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  <c r="AT911" s="7"/>
      <c r="AU911" s="7"/>
    </row>
    <row r="912" spans="15:47" x14ac:dyDescent="0.2">
      <c r="O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  <c r="AT912" s="7"/>
      <c r="AU912" s="7"/>
    </row>
    <row r="913" spans="15:47" x14ac:dyDescent="0.2">
      <c r="O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  <c r="AT913" s="7"/>
      <c r="AU913" s="7"/>
    </row>
    <row r="914" spans="15:47" x14ac:dyDescent="0.2">
      <c r="O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  <c r="AT914" s="7"/>
      <c r="AU914" s="7"/>
    </row>
    <row r="915" spans="15:47" x14ac:dyDescent="0.2">
      <c r="O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  <c r="AT915" s="7"/>
      <c r="AU915" s="7"/>
    </row>
    <row r="916" spans="15:47" x14ac:dyDescent="0.2">
      <c r="O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  <c r="AT916" s="7"/>
      <c r="AU916" s="7"/>
    </row>
    <row r="917" spans="15:47" x14ac:dyDescent="0.2">
      <c r="O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  <c r="AT917" s="7"/>
      <c r="AU917" s="7"/>
    </row>
    <row r="918" spans="15:47" x14ac:dyDescent="0.2">
      <c r="O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  <c r="AT918" s="7"/>
      <c r="AU918" s="7"/>
    </row>
    <row r="919" spans="15:47" x14ac:dyDescent="0.2">
      <c r="O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  <c r="AT919" s="7"/>
      <c r="AU919" s="7"/>
    </row>
    <row r="920" spans="15:47" x14ac:dyDescent="0.2">
      <c r="O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  <c r="AT920" s="7"/>
      <c r="AU920" s="7"/>
    </row>
    <row r="921" spans="15:47" x14ac:dyDescent="0.2">
      <c r="O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  <c r="AT921" s="7"/>
      <c r="AU921" s="7"/>
    </row>
    <row r="922" spans="15:47" x14ac:dyDescent="0.2">
      <c r="O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  <c r="AT922" s="7"/>
      <c r="AU922" s="7"/>
    </row>
    <row r="923" spans="15:47" x14ac:dyDescent="0.2">
      <c r="O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  <c r="AT923" s="7"/>
      <c r="AU923" s="7"/>
    </row>
    <row r="924" spans="15:47" x14ac:dyDescent="0.2">
      <c r="O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  <c r="AT924" s="7"/>
      <c r="AU924" s="7"/>
    </row>
    <row r="925" spans="15:47" x14ac:dyDescent="0.2">
      <c r="O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  <c r="AT925" s="7"/>
      <c r="AU925" s="7"/>
    </row>
    <row r="926" spans="15:47" x14ac:dyDescent="0.2">
      <c r="O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  <c r="AT926" s="7"/>
      <c r="AU926" s="7"/>
    </row>
    <row r="927" spans="15:47" x14ac:dyDescent="0.2">
      <c r="O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  <c r="AT927" s="7"/>
      <c r="AU927" s="7"/>
    </row>
    <row r="928" spans="15:47" x14ac:dyDescent="0.2">
      <c r="O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  <c r="AT928" s="7"/>
      <c r="AU928" s="7"/>
    </row>
    <row r="929" spans="15:47" x14ac:dyDescent="0.2">
      <c r="O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  <c r="AT929" s="7"/>
      <c r="AU929" s="7"/>
    </row>
    <row r="930" spans="15:47" x14ac:dyDescent="0.2">
      <c r="O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  <c r="AT930" s="7"/>
      <c r="AU930" s="7"/>
    </row>
    <row r="931" spans="15:47" x14ac:dyDescent="0.2">
      <c r="O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  <c r="AT931" s="7"/>
      <c r="AU931" s="7"/>
    </row>
    <row r="932" spans="15:47" x14ac:dyDescent="0.2">
      <c r="O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</row>
    <row r="933" spans="15:47" x14ac:dyDescent="0.2">
      <c r="O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</row>
    <row r="934" spans="15:47" x14ac:dyDescent="0.2">
      <c r="O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  <c r="AT934" s="7"/>
      <c r="AU934" s="7"/>
    </row>
    <row r="935" spans="15:47" x14ac:dyDescent="0.2">
      <c r="O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  <c r="AT935" s="7"/>
      <c r="AU935" s="7"/>
    </row>
    <row r="936" spans="15:47" x14ac:dyDescent="0.2">
      <c r="O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  <c r="AT936" s="7"/>
      <c r="AU936" s="7"/>
    </row>
    <row r="937" spans="15:47" x14ac:dyDescent="0.2">
      <c r="O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  <c r="AT937" s="7"/>
      <c r="AU937" s="7"/>
    </row>
    <row r="938" spans="15:47" x14ac:dyDescent="0.2">
      <c r="O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  <c r="AT938" s="7"/>
      <c r="AU938" s="7"/>
    </row>
    <row r="939" spans="15:47" x14ac:dyDescent="0.2">
      <c r="O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  <c r="AT939" s="7"/>
      <c r="AU939" s="7"/>
    </row>
    <row r="940" spans="15:47" x14ac:dyDescent="0.2">
      <c r="O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</row>
    <row r="941" spans="15:47" x14ac:dyDescent="0.2">
      <c r="O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  <c r="AT941" s="7"/>
      <c r="AU941" s="7"/>
    </row>
    <row r="942" spans="15:47" x14ac:dyDescent="0.2">
      <c r="O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  <c r="AT942" s="7"/>
      <c r="AU942" s="7"/>
    </row>
    <row r="943" spans="15:47" x14ac:dyDescent="0.2">
      <c r="O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  <c r="AT943" s="7"/>
      <c r="AU943" s="7"/>
    </row>
    <row r="944" spans="15:47" x14ac:dyDescent="0.2">
      <c r="O944" s="7"/>
    </row>
  </sheetData>
  <protectedRanges>
    <protectedRange algorithmName="SHA-512" hashValue="Ew4qK8zaJziZos6dPEGZe9N1MiZ96NWRNIh918VfEnQ085WJqvtST6s/bMktIvi7fb1ram3W0YAn96uH+Aa7mg==" saltValue="bc2Q61AbWYq6LYvFpjUW4w==" spinCount="100000" sqref="M59:Q61" name="Prix" securityDescriptor="O:WDG:WDD:(A;;CC;;;S-1-5-21-3333524666-1397266023-3449395097-111863)(A;;CC;;;S-1-5-21-3333524666-1397266023-3449395097-263249)"/>
  </protectedRanges>
  <mergeCells count="121">
    <mergeCell ref="M59:N59"/>
    <mergeCell ref="A81:B81"/>
    <mergeCell ref="E81:F81"/>
    <mergeCell ref="Q81:R81"/>
    <mergeCell ref="F87:J87"/>
    <mergeCell ref="A79:B79"/>
    <mergeCell ref="E79:F79"/>
    <mergeCell ref="A80:B80"/>
    <mergeCell ref="E80:F80"/>
    <mergeCell ref="A77:B77"/>
    <mergeCell ref="E77:F77"/>
    <mergeCell ref="A78:B78"/>
    <mergeCell ref="E78:F78"/>
    <mergeCell ref="P77:R77"/>
    <mergeCell ref="P78:R78"/>
    <mergeCell ref="E68:F68"/>
    <mergeCell ref="A69:B69"/>
    <mergeCell ref="E69:F69"/>
    <mergeCell ref="A70:B70"/>
    <mergeCell ref="E70:F70"/>
    <mergeCell ref="A71:B71"/>
    <mergeCell ref="E71:F71"/>
    <mergeCell ref="A72:B72"/>
    <mergeCell ref="E72:F72"/>
    <mergeCell ref="A90:R90"/>
    <mergeCell ref="F91:Q95"/>
    <mergeCell ref="D100:E100"/>
    <mergeCell ref="D102:E102"/>
    <mergeCell ref="A73:B73"/>
    <mergeCell ref="E73:F73"/>
    <mergeCell ref="A74:B74"/>
    <mergeCell ref="E74:F74"/>
    <mergeCell ref="A75:B75"/>
    <mergeCell ref="E75:F75"/>
    <mergeCell ref="A76:B76"/>
    <mergeCell ref="E76:F76"/>
    <mergeCell ref="P76:R76"/>
    <mergeCell ref="G74:M74"/>
    <mergeCell ref="G75:M75"/>
    <mergeCell ref="G76:M76"/>
    <mergeCell ref="G77:M77"/>
    <mergeCell ref="G78:M78"/>
    <mergeCell ref="G79:M79"/>
    <mergeCell ref="G80:M80"/>
    <mergeCell ref="G81:M81"/>
    <mergeCell ref="P74:R74"/>
    <mergeCell ref="P75:R75"/>
    <mergeCell ref="P79:R79"/>
    <mergeCell ref="A59:C59"/>
    <mergeCell ref="D59:I59"/>
    <mergeCell ref="O59:P59"/>
    <mergeCell ref="G68:M68"/>
    <mergeCell ref="G69:M69"/>
    <mergeCell ref="G70:M70"/>
    <mergeCell ref="G71:M71"/>
    <mergeCell ref="G72:M72"/>
    <mergeCell ref="G73:M73"/>
    <mergeCell ref="P68:R68"/>
    <mergeCell ref="P69:R69"/>
    <mergeCell ref="P70:R70"/>
    <mergeCell ref="P71:R71"/>
    <mergeCell ref="P72:R72"/>
    <mergeCell ref="P73:R73"/>
    <mergeCell ref="A64:B64"/>
    <mergeCell ref="E64:F64"/>
    <mergeCell ref="A65:B65"/>
    <mergeCell ref="E65:F65"/>
    <mergeCell ref="A66:B66"/>
    <mergeCell ref="E66:F66"/>
    <mergeCell ref="A67:B67"/>
    <mergeCell ref="E67:F67"/>
    <mergeCell ref="A68:B68"/>
    <mergeCell ref="K54:Q55"/>
    <mergeCell ref="B55:I57"/>
    <mergeCell ref="J56:K56"/>
    <mergeCell ref="K57:L57"/>
    <mergeCell ref="D45:F45"/>
    <mergeCell ref="J45:Q45"/>
    <mergeCell ref="D47:F47"/>
    <mergeCell ref="J47:Q47"/>
    <mergeCell ref="D49:F49"/>
    <mergeCell ref="J49:Q49"/>
    <mergeCell ref="M57:N57"/>
    <mergeCell ref="L15:Q17"/>
    <mergeCell ref="A19:R19"/>
    <mergeCell ref="D39:F39"/>
    <mergeCell ref="J39:Q39"/>
    <mergeCell ref="D41:F41"/>
    <mergeCell ref="J41:Q41"/>
    <mergeCell ref="D43:F43"/>
    <mergeCell ref="J43:Q43"/>
    <mergeCell ref="D33:F33"/>
    <mergeCell ref="N33:Q33"/>
    <mergeCell ref="D35:F35"/>
    <mergeCell ref="J35:Q35"/>
    <mergeCell ref="D37:F37"/>
    <mergeCell ref="J37:Q37"/>
    <mergeCell ref="P80:R80"/>
    <mergeCell ref="F1:R1"/>
    <mergeCell ref="F2:R2"/>
    <mergeCell ref="A4:G4"/>
    <mergeCell ref="D6:F6"/>
    <mergeCell ref="D8:F8"/>
    <mergeCell ref="G64:M64"/>
    <mergeCell ref="G65:M65"/>
    <mergeCell ref="G66:M66"/>
    <mergeCell ref="G67:M67"/>
    <mergeCell ref="P64:R64"/>
    <mergeCell ref="P65:R65"/>
    <mergeCell ref="P66:R66"/>
    <mergeCell ref="P67:R67"/>
    <mergeCell ref="E21:Q21"/>
    <mergeCell ref="E24:Q24"/>
    <mergeCell ref="E26:Q26"/>
    <mergeCell ref="A28:R28"/>
    <mergeCell ref="E31:K31"/>
    <mergeCell ref="N31:Q31"/>
    <mergeCell ref="D10:F10"/>
    <mergeCell ref="I10:R12"/>
    <mergeCell ref="D12:F12"/>
    <mergeCell ref="D14:F14"/>
  </mergeCells>
  <dataValidations count="2">
    <dataValidation type="list" allowBlank="1" showInputMessage="1" showErrorMessage="1" sqref="E65:F81">
      <formula1>$A$113:$A$115</formula1>
    </dataValidation>
    <dataValidation type="list" allowBlank="1" showInputMessage="1" showErrorMessage="1" sqref="G65:M81">
      <formula1>$A$128:$A$129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Check Box 1">
              <controlPr defaultSize="0" autoFill="0" autoLine="0" autoPict="0">
                <anchor moveWithCells="1" sizeWithCells="1">
                  <from>
                    <xdr:col>12</xdr:col>
                    <xdr:colOff>647700</xdr:colOff>
                    <xdr:row>3</xdr:row>
                    <xdr:rowOff>57150</xdr:rowOff>
                  </from>
                  <to>
                    <xdr:col>14</xdr:col>
                    <xdr:colOff>38100</xdr:colOff>
                    <xdr:row>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Check Box 2">
              <controlPr defaultSize="0" autoFill="0" autoLine="0" autoPict="0">
                <anchor moveWithCells="1" sizeWithCells="1">
                  <from>
                    <xdr:col>13</xdr:col>
                    <xdr:colOff>790575</xdr:colOff>
                    <xdr:row>3</xdr:row>
                    <xdr:rowOff>66675</xdr:rowOff>
                  </from>
                  <to>
                    <xdr:col>18</xdr:col>
                    <xdr:colOff>638175</xdr:colOff>
                    <xdr:row>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 sizeWithCells="1">
                  <from>
                    <xdr:col>10</xdr:col>
                    <xdr:colOff>247650</xdr:colOff>
                    <xdr:row>3</xdr:row>
                    <xdr:rowOff>66675</xdr:rowOff>
                  </from>
                  <to>
                    <xdr:col>12</xdr:col>
                    <xdr:colOff>152400</xdr:colOff>
                    <xdr:row>5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FFEE48B0A10343A5EFA6A29EC12298" ma:contentTypeVersion="9" ma:contentTypeDescription="Crée un document." ma:contentTypeScope="" ma:versionID="efb530d2807270ef1d31ff82fb7db35e">
  <xsd:schema xmlns:xsd="http://www.w3.org/2001/XMLSchema" xmlns:xs="http://www.w3.org/2001/XMLSchema" xmlns:p="http://schemas.microsoft.com/office/2006/metadata/properties" xmlns:ns2="b5145e60-dea8-4d7e-afd5-e168c06e06e9" targetNamespace="http://schemas.microsoft.com/office/2006/metadata/properties" ma:root="true" ma:fieldsID="59cd9519acddcd43ec2b2de60b97b765" ns2:_="">
    <xsd:import namespace="b5145e60-dea8-4d7e-afd5-e168c06e06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145e60-dea8-4d7e-afd5-e168c06e06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383D4C-03B7-407D-BE5D-DC7CCCC33A52}"/>
</file>

<file path=customXml/itemProps2.xml><?xml version="1.0" encoding="utf-8"?>
<ds:datastoreItem xmlns:ds="http://schemas.openxmlformats.org/officeDocument/2006/customXml" ds:itemID="{1E0E3EED-A553-4116-ACBF-8072CA160D5E}"/>
</file>

<file path=customXml/itemProps3.xml><?xml version="1.0" encoding="utf-8"?>
<ds:datastoreItem xmlns:ds="http://schemas.openxmlformats.org/officeDocument/2006/customXml" ds:itemID="{0F6CAB13-2C0A-499E-B490-7813D90356E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Hébergement NRO</vt:lpstr>
      <vt:lpstr>Extension de U au PM</vt:lpstr>
      <vt:lpstr>'Hébergement NRO'!Zone_d_impression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Axione</cp:lastModifiedBy>
  <dcterms:created xsi:type="dcterms:W3CDTF">2006-09-16T00:00:00Z</dcterms:created>
  <dcterms:modified xsi:type="dcterms:W3CDTF">2020-04-01T13:56:24Z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0x010100A4FFEE48B0A10343A5EFA6A29EC12298</vt:lpwstr>
  </property>
</Properties>
</file>